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4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<sst xmlns="http://schemas.openxmlformats.org/spreadsheetml/2006/main" uniqueCount="84">
  <si>
    <t>167 TRANSPORTATION INC</t>
  </si>
  <si>
    <t>DOT</t>
  </si>
  <si>
    <t>CA</t>
  </si>
  <si>
    <t>MC</t>
  </si>
  <si>
    <t>EIN#</t>
  </si>
  <si>
    <t>88-1017665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</si>
  <si>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</si>
  <si>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</si>
  <si>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</si>
  <si>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</si>
  <si>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</si>
  <si>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</si>
  <si>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</si>
  <si>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</si>
  <si>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</si>
  <si>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</si>
  <si>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</si>
  <si>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2016 FRHT</t>
  </si>
  <si>
    <t>3AKJGLDR6GSGW8971</t>
  </si>
  <si>
    <t>ZHOU, YANJIE</t>
  </si>
  <si>
    <t>08/15/1970</t>
  </si>
  <si>
    <t>F5355058</t>
  </si>
  <si>
    <t xml:space="preserve"> </t>
  </si>
  <si>
    <t>2019 FRHT</t>
  </si>
  <si>
    <t>1FUJHHDR1KLKG0112</t>
  </si>
  <si>
    <t>ZOU, MINGKUN</t>
  </si>
  <si>
    <t>01/08/1966</t>
  </si>
  <si>
    <t>Y9356601</t>
  </si>
  <si>
    <t>5 MONTHS</t>
  </si>
  <si>
    <t>NON OWNED TRAILER</t>
  </si>
  <si>
    <t>TIV</t>
  </si>
  <si>
    <t>INSURED CONTACT INFO</t>
  </si>
  <si>
    <t>Business</t>
  </si>
  <si>
    <t>2550 E Amar Rd a12, West Covina, CA 91792, USA</t>
  </si>
  <si>
    <t>Mailing</t>
  </si>
  <si>
    <t>Garaging</t>
  </si>
  <si>
    <t>11266 Jersey Blvd, Rancho Cucamonga, CA 91730, USA</t>
  </si>
  <si>
    <t>Phone</t>
  </si>
  <si>
    <t>626-632-3381</t>
  </si>
  <si>
    <t>Email</t>
  </si>
  <si>
    <t>167TRANSPORTATION@GMAIL.COM; 167TRANSPORTATION@GMAIL.COM</t>
  </si>
  <si>
    <t>Owner Info</t>
  </si>
  <si>
    <t>FENG, CHENGCHENG / 03/31/1985 / Y4513237</t>
  </si>
  <si>
    <t>States Travel</t>
  </si>
  <si>
    <t>48 STATES</t>
  </si>
  <si>
    <t>Prior Employement / MC#</t>
  </si>
  <si>
    <t>COVERAGE</t>
  </si>
  <si>
    <t>Auto Liability (BI/PD)</t>
  </si>
  <si>
    <t>Years in Business</t>
  </si>
  <si>
    <t>Liability</t>
  </si>
  <si>
    <t>$750,000</t>
  </si>
  <si>
    <t>Prior Carrier</t>
  </si>
  <si>
    <t>UNITED FINANCIAL CASUALTY COMPANY</t>
  </si>
  <si>
    <t>UM Needed</t>
  </si>
  <si>
    <t>$60,000</t>
  </si>
  <si>
    <t>Effective Date</t>
  </si>
  <si>
    <t>04/29/2024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</si>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</sst>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4"/>
  <sheetViews>
    <sheetView tabSelected="1" workbookViewId="0" showGridLines="true" showRowColHeaders="1">
      <selection activeCell="A8" sqref="A8:O48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50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4062472</v>
      </c>
      <c r="F1" s="4" t="s">
        <v>2</v>
      </c>
      <c r="G1" s="5">
        <v>628841</v>
      </c>
      <c r="K1"/>
    </row>
    <row r="2" spans="1:15" customHeight="1" ht="18.75">
      <c r="B2" s="14"/>
      <c r="D2" s="6" t="s">
        <v>3</v>
      </c>
      <c r="E2" s="7">
        <v>1541726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20000.0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1.5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 t="s">
        <v>23</v>
      </c>
      <c r="C9" s="10" t="s">
        <v>24</v>
      </c>
      <c r="D9" s="15">
        <v>20000.0</v>
      </c>
      <c r="E9" s="15">
        <v>2500.0</v>
      </c>
      <c r="F9" s="10" t="s">
        <v>25</v>
      </c>
      <c r="G9" s="10" t="s">
        <v>26</v>
      </c>
      <c r="H9" s="10" t="s">
        <v>27</v>
      </c>
      <c r="I9" s="10"/>
      <c r="J9" s="12" t="s">
        <v>28</v>
      </c>
      <c r="K9" s="10" t="s">
        <v>22</v>
      </c>
      <c r="L9" s="10"/>
      <c r="M9" s="10"/>
      <c r="N9" s="10"/>
      <c r="O9" s="10"/>
    </row>
    <row r="10" spans="1:15" customHeight="1" ht="18.75">
      <c r="A10" s="10">
        <v>3</v>
      </c>
      <c r="B10" s="10"/>
      <c r="C10" s="10" t="s">
        <v>29</v>
      </c>
      <c r="D10" s="15">
        <v>20000.0</v>
      </c>
      <c r="E10" s="15">
        <v>2500.0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>
        <v>4</v>
      </c>
      <c r="B11" s="10"/>
      <c r="C11" s="10" t="s">
        <v>29</v>
      </c>
      <c r="D11" s="15">
        <v>20000.0</v>
      </c>
      <c r="E11" s="15">
        <v>2500.0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>
      <c r="A12" s="10"/>
      <c r="B12" s="10"/>
      <c r="C12" s="16" t="s">
        <v>30</v>
      </c>
      <c r="D12" s="15">
        <f>Sum(D8:D11)</f>
        <v>80000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9" t="s">
        <v>31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32</v>
      </c>
      <c r="C15" s="10" t="s">
        <v>33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34</v>
      </c>
      <c r="C16" s="10" t="s">
        <v>33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35</v>
      </c>
      <c r="C17" s="10" t="s">
        <v>36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37</v>
      </c>
      <c r="C18" s="12" t="s">
        <v>38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39</v>
      </c>
      <c r="C19" s="10" t="s">
        <v>40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41</v>
      </c>
      <c r="C20" s="10" t="s">
        <v>42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43</v>
      </c>
      <c r="C21" s="10" t="s">
        <v>44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 t="s">
        <v>45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9" t="s">
        <v>46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10" t="s">
        <v>16</v>
      </c>
      <c r="C25" s="16" t="s">
        <v>47</v>
      </c>
      <c r="D25" s="10"/>
      <c r="E25" s="10" t="s">
        <v>48</v>
      </c>
      <c r="F25" s="12">
        <v>2023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49</v>
      </c>
      <c r="C26" s="16" t="s">
        <v>50</v>
      </c>
      <c r="D26" s="10"/>
      <c r="E26" s="10" t="s">
        <v>51</v>
      </c>
      <c r="F26" s="12" t="s">
        <v>52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53</v>
      </c>
      <c r="C27" s="16" t="s">
        <v>54</v>
      </c>
      <c r="D27" s="10"/>
      <c r="E27" s="10" t="s">
        <v>55</v>
      </c>
      <c r="F27" s="12" t="s">
        <v>56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57</v>
      </c>
      <c r="C28" s="16" t="s">
        <v>58</v>
      </c>
      <c r="D28" s="10"/>
      <c r="E28" s="10" t="s">
        <v>59</v>
      </c>
      <c r="F28" s="12" t="s">
        <v>60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61</v>
      </c>
      <c r="C29" s="16" t="s">
        <v>62</v>
      </c>
      <c r="D29" s="10"/>
      <c r="E29" s="10" t="s">
        <v>63</v>
      </c>
      <c r="F29" s="12" t="s">
        <v>64</v>
      </c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 t="s">
        <v>65</v>
      </c>
      <c r="C30" s="16" t="s">
        <v>66</v>
      </c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 t="s">
        <v>67</v>
      </c>
      <c r="C31" s="16" t="s">
        <v>66</v>
      </c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>
      <c r="A32" s="10"/>
      <c r="B32" s="10"/>
      <c r="C32" s="10"/>
      <c r="D32" s="10"/>
      <c r="E32" s="10"/>
      <c r="F32" s="10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8.75" s="10" customFormat="1">
      <c r="A33" s="10"/>
      <c r="B33" s="9" t="s">
        <v>68</v>
      </c>
      <c r="C33" s="1" t="s">
        <v>69</v>
      </c>
      <c r="D33" s="1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 s="10" customFormat="1">
      <c r="A34" s="10"/>
      <c r="B34" s="10" t="s">
        <v>70</v>
      </c>
      <c r="C34" s="10">
        <v>20.0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71</v>
      </c>
      <c r="C35" s="10">
        <v>20.0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72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73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74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75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 t="s">
        <v>76</v>
      </c>
      <c r="C40" s="10">
        <v>10.0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>
      <c r="A41" s="10"/>
      <c r="B41" s="10" t="s">
        <v>77</v>
      </c>
      <c r="C41" s="10">
        <v>10.0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>
      <c r="A42" s="10"/>
      <c r="B42" s="10"/>
      <c r="C42" s="10">
        <f>SUM(C33:C41)</f>
        <v>100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9" t="s">
        <v>78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79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80</v>
      </c>
      <c r="C46" s="10" t="s">
        <v>81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A47" s="10"/>
      <c r="B47" s="10" t="s">
        <v>82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8.75" s="10" customFormat="1">
      <c r="A48" s="10"/>
      <c r="B48" s="10" t="s">
        <v>83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  <row r="53" spans="1:15" customHeight="1" ht="18.75" s="10" customFormat="1">
      <c r="K53" s="10"/>
    </row>
    <row r="54" spans="1:15" customHeight="1" ht="18.75" s="10" customFormat="1">
      <c r="K54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