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4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<sst xmlns="http://schemas.openxmlformats.org/spreadsheetml/2006/main" uniqueCount="77">
  <si>
    <t>ANHUA EXPRESS INC</t>
  </si>
  <si>
    <t>DOT</t>
  </si>
  <si>
    <t>CA</t>
  </si>
  <si>
    <t>MC</t>
  </si>
  <si>
    <t>EIN#</t>
  </si>
  <si>
    <t>84-2663474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</si>
  <si>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</si>
  <si>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</si>
  <si>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</si>
  <si>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</si>
  <si>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</si>
  <si>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</si>
  <si>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</si>
  <si>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</si>
  <si>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</si>
  <si>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</si>
  <si>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</si>
  <si>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</si>
  <si>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2015 FRHT</t>
  </si>
  <si>
    <t>1FUJGEBG0FLGU5130</t>
  </si>
  <si>
    <t>CHEN, TOMMY</t>
  </si>
  <si>
    <t>07/15/1963</t>
  </si>
  <si>
    <t>B9717600</t>
  </si>
  <si>
    <t>MING, ANYONG</t>
  </si>
  <si>
    <t>12/30/1984</t>
  </si>
  <si>
    <t>F5713019</t>
  </si>
  <si>
    <t>NON OWNED TRAILER</t>
  </si>
  <si>
    <t>QI, XIAODONG</t>
  </si>
  <si>
    <t>09/26/1972</t>
  </si>
  <si>
    <t>Y5889509</t>
  </si>
  <si>
    <t>TIV</t>
  </si>
  <si>
    <t>INSURED CONTACT INFO</t>
  </si>
  <si>
    <t>Business</t>
  </si>
  <si>
    <t>3045 S Archibald Ave h159, Ontario, CA 91761, USA</t>
  </si>
  <si>
    <t>Mailing</t>
  </si>
  <si>
    <t>Garaging</t>
  </si>
  <si>
    <t>1460 S Archibald Ave, Ontario, CA 91761, USA</t>
  </si>
  <si>
    <t>Phone</t>
  </si>
  <si>
    <t xml:space="preserve">626- 842-1399 </t>
  </si>
  <si>
    <t>Email</t>
  </si>
  <si>
    <t>JDLINE001@YAHOO.COM</t>
  </si>
  <si>
    <t>Owner Info</t>
  </si>
  <si>
    <t>ZENG, YUEMEI / 09/07/1981 / Y6441271</t>
  </si>
  <si>
    <t>States Travel</t>
  </si>
  <si>
    <t>CA ONLY / 300 MILES</t>
  </si>
  <si>
    <t>Prior Employement / MC#</t>
  </si>
  <si>
    <t>COVERAGE</t>
  </si>
  <si>
    <t>Type</t>
  </si>
  <si>
    <t>Auto Liability (BI/PD)</t>
  </si>
  <si>
    <t>Years in Business</t>
  </si>
  <si>
    <t>Liability</t>
  </si>
  <si>
    <t>$750,000</t>
  </si>
  <si>
    <t>Prior Carrier</t>
  </si>
  <si>
    <t>UNITED FINANCIAL CASUALTY COMPANY</t>
  </si>
  <si>
    <t>UM Needed</t>
  </si>
  <si>
    <t>$60,000</t>
  </si>
  <si>
    <t>Effective Date</t>
  </si>
  <si>
    <t>03/29/2024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</si>
  <si>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</si>
  <si>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</si>
  <si>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</si>
  <si>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</si>
  <si>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</si>
  <si>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</si>
  <si>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</si>
  <si>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Physical Damage</t>
  </si>
  <si>
    <t>INCLUDED</t>
  </si>
  <si>
    <t>Accident Towing</t>
  </si>
  <si>
    <t>COMMODITIES</t>
  </si>
  <si>
    <t>Percentage of Loads</t>
  </si>
  <si>
    <t>Intermodal Freight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</si>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</sst>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7"/>
  <sheetViews>
    <sheetView tabSelected="1" workbookViewId="0" showGridLines="true" showRowColHeaders="1">
      <selection activeCell="A8" sqref="A8:O41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50" bestFit="true" customWidth="true" style="9"/>
    <col min="7" max="7" width="16" bestFit="true" customWidth="true" style="9"/>
    <col min="8" max="8" width="3.7109375" customWidth="true" style="9"/>
    <col min="9" max="9" width="19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3321759</v>
      </c>
      <c r="F1" s="4" t="s">
        <v>2</v>
      </c>
      <c r="G1" s="5">
        <v>553666</v>
      </c>
      <c r="O1"/>
    </row>
    <row r="2" spans="1:15" customHeight="1" ht="18.75">
      <c r="B2" s="15"/>
      <c r="D2" s="6" t="s">
        <v>3</v>
      </c>
      <c r="E2" s="7">
        <v>1057135</v>
      </c>
      <c r="F2" s="1" t="s">
        <v>4</v>
      </c>
      <c r="G2" s="8" t="s">
        <v>5</v>
      </c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6</v>
      </c>
      <c r="O6" s="11"/>
    </row>
    <row r="7" spans="1:15" customHeight="1" ht="18.75" s="11" customFormat="1">
      <c r="B7" s="1" t="s">
        <v>7</v>
      </c>
      <c r="C7" s="1" t="s">
        <v>8</v>
      </c>
      <c r="D7" s="12" t="s">
        <v>9</v>
      </c>
      <c r="E7" s="12" t="s">
        <v>10</v>
      </c>
      <c r="F7" s="1" t="s">
        <v>11</v>
      </c>
      <c r="G7" s="1" t="s">
        <v>12</v>
      </c>
      <c r="I7" s="10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8.75" s="11" customFormat="1">
      <c r="A8" s="11">
        <v>1</v>
      </c>
      <c r="B8" s="11" t="s">
        <v>18</v>
      </c>
      <c r="C8" s="11" t="s">
        <v>19</v>
      </c>
      <c r="D8" s="16">
        <v>40000.0</v>
      </c>
      <c r="E8" s="16">
        <v>2500.0</v>
      </c>
      <c r="F8" s="11"/>
      <c r="G8" s="11"/>
      <c r="H8" s="11"/>
      <c r="I8" s="11" t="s">
        <v>20</v>
      </c>
      <c r="J8" s="11" t="s">
        <v>21</v>
      </c>
      <c r="K8" s="11" t="s">
        <v>22</v>
      </c>
      <c r="L8" s="11"/>
      <c r="M8" s="13">
        <v>6.5</v>
      </c>
      <c r="N8" s="11"/>
      <c r="O8" s="11"/>
    </row>
    <row r="9" spans="1:15" customHeight="1" ht="18.75">
      <c r="A9" s="11">
        <v>2</v>
      </c>
      <c r="B9" s="11" t="s">
        <v>18</v>
      </c>
      <c r="C9" s="11" t="s">
        <v>19</v>
      </c>
      <c r="D9" s="16">
        <v>40000.0</v>
      </c>
      <c r="E9" s="16">
        <v>2500.0</v>
      </c>
      <c r="F9" s="11"/>
      <c r="G9" s="11"/>
      <c r="H9" s="11"/>
      <c r="I9" s="11" t="s">
        <v>23</v>
      </c>
      <c r="J9" s="11" t="s">
        <v>24</v>
      </c>
      <c r="K9" s="11" t="s">
        <v>25</v>
      </c>
      <c r="L9" s="11"/>
      <c r="M9" s="13">
        <v>2.5</v>
      </c>
      <c r="N9" s="11"/>
      <c r="O9" s="11"/>
    </row>
    <row r="10" spans="1:15" customHeight="1" ht="18.75">
      <c r="A10" s="11">
        <v>3</v>
      </c>
      <c r="B10" s="11"/>
      <c r="C10" s="11" t="s">
        <v>26</v>
      </c>
      <c r="D10" s="16">
        <v>35000.0</v>
      </c>
      <c r="E10" s="16">
        <v>2500.0</v>
      </c>
      <c r="F10" s="11"/>
      <c r="G10" s="11"/>
      <c r="H10" s="11"/>
      <c r="I10" s="11" t="s">
        <v>27</v>
      </c>
      <c r="J10" s="11" t="s">
        <v>28</v>
      </c>
      <c r="K10" s="11" t="s">
        <v>29</v>
      </c>
      <c r="L10" s="11"/>
      <c r="M10" s="13">
        <v>2</v>
      </c>
      <c r="N10" s="11"/>
      <c r="O10" s="11"/>
    </row>
    <row r="11" spans="1:15" customHeight="1" ht="18.75">
      <c r="A11" s="11">
        <v>4</v>
      </c>
      <c r="B11" s="11"/>
      <c r="C11" s="11" t="s">
        <v>26</v>
      </c>
      <c r="D11" s="16">
        <v>30000.0</v>
      </c>
      <c r="E11" s="16">
        <v>2500.0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>
      <c r="A12" s="11"/>
      <c r="B12" s="11"/>
      <c r="C12" s="17" t="s">
        <v>30</v>
      </c>
      <c r="D12" s="16">
        <f>Sum(D8:D11)</f>
        <v>145000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0" t="s">
        <v>31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32</v>
      </c>
      <c r="C15" s="11" t="s">
        <v>33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34</v>
      </c>
      <c r="C16" s="11" t="s">
        <v>33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35</v>
      </c>
      <c r="C17" s="11" t="s">
        <v>36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37</v>
      </c>
      <c r="C18" s="13" t="s">
        <v>38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39</v>
      </c>
      <c r="C19" s="11" t="s">
        <v>40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41</v>
      </c>
      <c r="C20" s="11" t="s">
        <v>42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 t="s">
        <v>43</v>
      </c>
      <c r="C21" s="11" t="s">
        <v>44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1" t="s">
        <v>45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customHeight="1" ht="18.75" s="11" customFormat="1">
      <c r="A24" s="11"/>
      <c r="B24" s="10" t="s">
        <v>46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customHeight="1" ht="18.75" s="11" customFormat="1">
      <c r="A25" s="11"/>
      <c r="B25" s="11" t="s">
        <v>47</v>
      </c>
      <c r="C25" s="17" t="s">
        <v>48</v>
      </c>
      <c r="D25" s="11"/>
      <c r="E25" s="11" t="s">
        <v>49</v>
      </c>
      <c r="F25" s="13">
        <v>2019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50</v>
      </c>
      <c r="C26" s="17" t="s">
        <v>51</v>
      </c>
      <c r="D26" s="11"/>
      <c r="E26" s="11" t="s">
        <v>52</v>
      </c>
      <c r="F26" s="13" t="s">
        <v>53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54</v>
      </c>
      <c r="C27" s="17" t="s">
        <v>55</v>
      </c>
      <c r="D27" s="11"/>
      <c r="E27" s="11" t="s">
        <v>56</v>
      </c>
      <c r="F27" s="13" t="s">
        <v>57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58</v>
      </c>
      <c r="C28" s="17" t="s">
        <v>59</v>
      </c>
      <c r="D28" s="11"/>
      <c r="E28" s="11" t="s">
        <v>60</v>
      </c>
      <c r="F28" s="13" t="s">
        <v>61</v>
      </c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62</v>
      </c>
      <c r="C29" s="17" t="s">
        <v>63</v>
      </c>
      <c r="D29" s="11"/>
      <c r="E29" s="11" t="s">
        <v>64</v>
      </c>
      <c r="F29" s="13"/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 t="s">
        <v>65</v>
      </c>
      <c r="C30" s="17" t="s">
        <v>66</v>
      </c>
      <c r="D30" s="11"/>
      <c r="E30" s="11"/>
      <c r="F30" s="11"/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>
      <c r="A31" s="11"/>
      <c r="B31" s="11" t="s">
        <v>67</v>
      </c>
      <c r="C31" s="17" t="s">
        <v>66</v>
      </c>
      <c r="D31" s="11"/>
      <c r="E31" s="11"/>
      <c r="F31" s="11"/>
      <c r="G31" s="11"/>
      <c r="H31" s="11"/>
      <c r="I31" s="11"/>
      <c r="J31" s="13"/>
      <c r="K31" s="11"/>
      <c r="L31" s="11"/>
      <c r="M31" s="11"/>
      <c r="N31" s="11"/>
      <c r="O31" s="11"/>
    </row>
    <row r="32" spans="1:15" customHeight="1" ht="18.75">
      <c r="A32" s="11"/>
      <c r="B32" s="11"/>
      <c r="C32" s="11"/>
      <c r="D32" s="11"/>
      <c r="E32" s="11"/>
      <c r="F32" s="11"/>
      <c r="G32" s="11"/>
      <c r="H32" s="11"/>
      <c r="I32" s="11"/>
      <c r="J32" s="13"/>
      <c r="K32" s="11"/>
      <c r="L32" s="11"/>
      <c r="M32" s="11"/>
      <c r="N32" s="11"/>
      <c r="O32" s="11"/>
    </row>
    <row r="33" spans="1:15" customHeight="1" ht="18.75" s="11" customFormat="1">
      <c r="A33" s="11"/>
      <c r="B33" s="10" t="s">
        <v>68</v>
      </c>
      <c r="C33" s="1" t="s">
        <v>69</v>
      </c>
      <c r="D33" s="14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customHeight="1" ht="18.75" s="11" customFormat="1">
      <c r="A34" s="11"/>
      <c r="B34" s="11" t="s">
        <v>70</v>
      </c>
      <c r="C34" s="11">
        <v>100.0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>
      <c r="A35" s="11"/>
      <c r="B35" s="11"/>
      <c r="C35" s="11">
        <f>SUM(C33:C34)</f>
        <v>100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 s="11" customForma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 s="11" customFormat="1">
      <c r="A37" s="11"/>
      <c r="B37" s="10" t="s">
        <v>71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 s="11" customFormat="1">
      <c r="A38" s="11"/>
      <c r="B38" s="11" t="s">
        <v>72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 s="11" customFormat="1">
      <c r="A39" s="11"/>
      <c r="B39" s="11" t="s">
        <v>73</v>
      </c>
      <c r="C39" s="11" t="s">
        <v>74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 s="11" customFormat="1">
      <c r="A40" s="11"/>
      <c r="B40" s="11" t="s">
        <v>75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 s="11" customFormat="1">
      <c r="A41" s="11"/>
      <c r="B41" s="11" t="s">
        <v>76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 s="11" customFormat="1">
      <c r="O42" s="11"/>
    </row>
    <row r="43" spans="1:15" customHeight="1" ht="18.75" s="11" customFormat="1">
      <c r="O43" s="11"/>
    </row>
    <row r="44" spans="1:15" customHeight="1" ht="18.75" s="11" customFormat="1">
      <c r="O44" s="11"/>
    </row>
    <row r="45" spans="1:15" customHeight="1" ht="18.75" s="11" customFormat="1">
      <c r="O45" s="11"/>
    </row>
    <row r="46" spans="1:15" customHeight="1" ht="18.75" s="11" customFormat="1">
      <c r="O46" s="11"/>
    </row>
    <row r="47" spans="1:15" customHeight="1" ht="18.75" s="11" customFormat="1">
      <c r="O47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