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<sst xmlns="http://schemas.openxmlformats.org/spreadsheetml/2006/main" uniqueCount="83">
  <si>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BLUE HILL EXPRESS INC</t>
  </si>
  <si>
    <t>DOT</t>
  </si>
  <si>
    <t>CA</t>
  </si>
  <si>
    <t>MC</t>
  </si>
  <si>
    <t>EIN#</t>
  </si>
  <si>
    <t>82-5339204</t>
  </si>
  <si>
    <t>EQUIPMENT</t>
  </si>
  <si>
    <t>YEAR/Make/Model</t>
  </si>
  <si>
    <t>VIN</t>
  </si>
  <si>
    <t>Value</t>
  </si>
  <si>
    <t>Comp/Coll DED</t>
  </si>
  <si>
    <t>Added</t>
  </si>
  <si>
    <t>Removed</t>
  </si>
  <si>
    <t>DRIVERS</t>
  </si>
  <si>
    <t>D.O.B</t>
  </si>
  <si>
    <t>LIC#</t>
  </si>
  <si>
    <t>DL (if not CA)</t>
  </si>
  <si>
    <t>CDL Yrs / Exp</t>
  </si>
  <si>
    <t>2018 VOLVO</t>
  </si>
  <si>
    <t>4V4NC9EJ8JN898651</t>
  </si>
  <si>
    <t>HOU, KUEI YUAN</t>
  </si>
  <si>
    <t>09/13/1963</t>
  </si>
  <si>
    <t>F2826127</t>
  </si>
  <si>
    <t>2023 VOLVO</t>
  </si>
  <si>
    <t>4V4NC9EJ6PN619089</t>
  </si>
  <si>
    <t>HUANG, HONGMIN</t>
  </si>
  <si>
    <t>05/03/1988</t>
  </si>
  <si>
    <t>Y8587121</t>
  </si>
  <si>
    <t>NON OWNED TRAILER</t>
  </si>
  <si>
    <t>JIAN, YIJUN</t>
  </si>
  <si>
    <t>11/03/1978</t>
  </si>
  <si>
    <t>D1285504</t>
  </si>
  <si>
    <t>TIV</t>
  </si>
  <si>
    <t>INSURED CONTACT INFO</t>
  </si>
  <si>
    <t>Business</t>
  </si>
  <si>
    <t>2111 El Paseo, Alhambra, CA 91803, USA</t>
  </si>
  <si>
    <t>Mailing</t>
  </si>
  <si>
    <t>Garaging</t>
  </si>
  <si>
    <t>20180 Business Pkwy, Walnut, CA 91789, USA</t>
  </si>
  <si>
    <t>Phone</t>
  </si>
  <si>
    <t>626-265-5389</t>
  </si>
  <si>
    <t>Email</t>
  </si>
  <si>
    <t>Owner Info</t>
  </si>
  <si>
    <t>HE, YONG / 08/14/2025 / B8219387</t>
  </si>
  <si>
    <t>States Travel</t>
  </si>
  <si>
    <t>48 STATES</t>
  </si>
  <si>
    <t>Prior Employment / MC#</t>
  </si>
  <si>
    <t>COVERAGE</t>
  </si>
  <si>
    <t>Type</t>
  </si>
  <si>
    <t>Auto Liability (BI/PD)</t>
  </si>
  <si>
    <t>Years in Business</t>
  </si>
  <si>
    <t>Liability</t>
  </si>
  <si>
    <t>$1,000,000</t>
  </si>
  <si>
    <t>Prior Carrier</t>
  </si>
  <si>
    <t>CAROLINA CASUALTY INS</t>
  </si>
  <si>
    <t>Cargo</t>
  </si>
  <si>
    <t>$100,000</t>
  </si>
  <si>
    <t>Effective Date</t>
  </si>
  <si>
    <t>08/20/2025</t>
  </si>
  <si>
    <t>Reefer Breakdown</t>
  </si>
  <si>
    <t>N/A</t>
  </si>
  <si>
    <t>Travel</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</si>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</sst>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2"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3131533</v>
      </c>
      <c r="F1" s="4" t="s">
        <v>2</v>
      </c>
      <c r="G1" s="5">
        <v>527313</v>
      </c>
      <c r="O1"/>
    </row>
    <row r="2" spans="1:15" customHeight="1" ht="18.75">
      <c r="B2" s="14"/>
      <c r="D2" s="6" t="s">
        <v>3</v>
      </c>
      <c r="E2" s="7">
        <v>93397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c r="N8" s="10"/>
      <c r="O8" s="10"/>
    </row>
    <row r="9" spans="1:15" customHeight="1" ht="18.75">
      <c r="A9" s="10">
        <v>2</v>
      </c>
      <c r="B9" s="10" t="s">
        <v>23</v>
      </c>
      <c r="C9" s="10" t="s">
        <v>24</v>
      </c>
      <c r="D9" s="15">
        <v>60000.0</v>
      </c>
      <c r="E9" s="15">
        <v>2500.0</v>
      </c>
      <c r="F9" s="10"/>
      <c r="G9" s="10"/>
      <c r="H9" s="10"/>
      <c r="I9" s="10" t="s">
        <v>25</v>
      </c>
      <c r="J9" s="10" t="s">
        <v>26</v>
      </c>
      <c r="K9" s="10" t="s">
        <v>27</v>
      </c>
      <c r="L9" s="10"/>
      <c r="M9" s="12"/>
      <c r="N9" s="10"/>
      <c r="O9" s="10"/>
    </row>
    <row r="10" spans="1:15" customHeight="1" ht="18.75">
      <c r="A10" s="10">
        <v>3</v>
      </c>
      <c r="B10" s="10"/>
      <c r="C10" s="10" t="s">
        <v>28</v>
      </c>
      <c r="D10" s="15">
        <v>20000.0</v>
      </c>
      <c r="E10" s="15">
        <v>2500.0</v>
      </c>
      <c r="F10" s="10"/>
      <c r="G10" s="10"/>
      <c r="H10" s="10"/>
      <c r="I10" s="10" t="s">
        <v>29</v>
      </c>
      <c r="J10" s="10" t="s">
        <v>30</v>
      </c>
      <c r="K10" s="10" t="s">
        <v>31</v>
      </c>
      <c r="L10" s="10"/>
      <c r="M10" s="12"/>
      <c r="N10" s="10"/>
      <c r="O10" s="10"/>
    </row>
    <row r="11" spans="1:15" customHeight="1" ht="18.75">
      <c r="A11" s="10">
        <v>4</v>
      </c>
      <c r="B11" s="10"/>
      <c r="C11" s="10" t="s">
        <v>28</v>
      </c>
      <c r="D11" s="15">
        <v>20000.0</v>
      </c>
      <c r="E11" s="15">
        <v>2500.0</v>
      </c>
      <c r="F11" s="10"/>
      <c r="G11" s="10"/>
      <c r="H11" s="10"/>
      <c r="I11" s="10"/>
      <c r="J11" s="10"/>
      <c r="K11" s="10"/>
      <c r="L11" s="10"/>
      <c r="M11" s="10"/>
      <c r="N11" s="10"/>
      <c r="O11" s="10"/>
    </row>
    <row r="12" spans="1:15" customHeight="1" ht="18.75">
      <c r="A12" s="10"/>
      <c r="B12" s="10"/>
      <c r="C12" s="16" t="s">
        <v>32</v>
      </c>
      <c r="D12" s="15">
        <f>Sum(D8:D11)</f>
        <v>120000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48</v>
      </c>
      <c r="C25" s="16" t="s">
        <v>49</v>
      </c>
      <c r="D25" s="10"/>
      <c r="E25" s="10" t="s">
        <v>50</v>
      </c>
      <c r="F25" s="12">
        <v>2018</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20.0</v>
      </c>
      <c r="D33" s="10"/>
      <c r="E33" s="10"/>
      <c r="F33" s="10"/>
      <c r="G33" s="10"/>
      <c r="H33" s="10"/>
      <c r="I33" s="10"/>
      <c r="J33" s="10"/>
      <c r="K33" s="10"/>
      <c r="L33" s="10"/>
      <c r="M33" s="10"/>
      <c r="N33" s="10"/>
      <c r="O33" s="10"/>
    </row>
    <row r="34" spans="1:15" customHeight="1" ht="18.75">
      <c r="A34" s="10"/>
      <c r="B34" s="10" t="s">
        <v>70</v>
      </c>
      <c r="C34" s="10">
        <v>20.0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