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<sst xmlns="http://schemas.openxmlformats.org/spreadsheetml/2006/main" uniqueCount="90">
  <si>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C&amp;C TRUCKING 
</t>
  </si>
  <si>
    <t>DOT</t>
  </si>
  <si>
    <t>STATE FILING #</t>
  </si>
  <si>
    <t>MC</t>
  </si>
  <si>
    <t>EIN#</t>
  </si>
  <si>
    <t>93-2360111</t>
  </si>
  <si>
    <t>EQUIPMENT</t>
  </si>
  <si>
    <t>YEAR/Make/Model</t>
  </si>
  <si>
    <t>VIN</t>
  </si>
  <si>
    <t>Value</t>
  </si>
  <si>
    <t>Comp/Coll DED</t>
  </si>
  <si>
    <t>DRIVERS</t>
  </si>
  <si>
    <t>D.O.B</t>
  </si>
  <si>
    <t>LIC#</t>
  </si>
  <si>
    <t>DL (if not CA)</t>
  </si>
  <si>
    <t>CDL Yrs / Exp</t>
  </si>
  <si>
    <t>Type</t>
  </si>
  <si>
    <t>2019 FRHT</t>
  </si>
  <si>
    <t>3AKJHHDR6KSJX9485</t>
  </si>
  <si>
    <t>FAN, JINWEI</t>
  </si>
  <si>
    <t>01/07/1980</t>
  </si>
  <si>
    <t>Y2462203</t>
  </si>
  <si>
    <t xml:space="preserve"> </t>
  </si>
  <si>
    <t>LIU, HONGQI</t>
  </si>
  <si>
    <t>NON OWNED TRAILER</t>
  </si>
  <si>
    <t>SUO, YOUFU</t>
  </si>
  <si>
    <t>07/27/1968</t>
  </si>
  <si>
    <t>Y7421253</t>
  </si>
  <si>
    <t>WANG, LIRUN</t>
  </si>
  <si>
    <t>TIV</t>
  </si>
  <si>
    <t>Wei, Qiuying</t>
  </si>
  <si>
    <t>09/02/1962</t>
  </si>
  <si>
    <t>KYDL# W24-929-868</t>
  </si>
  <si>
    <t>INSURED CONTACT INFO</t>
  </si>
  <si>
    <t>Business</t>
  </si>
  <si>
    <t>312 GATES DR APT 380, MILPITAS, CA, 95035</t>
  </si>
  <si>
    <t>Mailing</t>
  </si>
  <si>
    <t>Garaging</t>
  </si>
  <si>
    <t>8455 Schaefer Ave, Ontario, CA 91761, USA</t>
  </si>
  <si>
    <t>Phone</t>
  </si>
  <si>
    <t xml:space="preserve">812-241-1172 </t>
  </si>
  <si>
    <t>Email</t>
  </si>
  <si>
    <t>Owner Info</t>
  </si>
  <si>
    <t>FAN, YIXI / 10/28/1994 / Y6676793</t>
  </si>
  <si>
    <t>States Travel</t>
  </si>
  <si>
    <t>600 MILES</t>
  </si>
  <si>
    <t>Prior Employment / MC#</t>
  </si>
  <si>
    <t>CZZA EXPRESS INC / MC# 1085300</t>
  </si>
  <si>
    <t>COVERAGE</t>
  </si>
  <si>
    <t>Auto Liability (BI/PD)</t>
  </si>
  <si>
    <t>Years in Business</t>
  </si>
  <si>
    <t>Liability</t>
  </si>
  <si>
    <t>$1,000,000</t>
  </si>
  <si>
    <t>Prior Carrier</t>
  </si>
  <si>
    <t>UNITED FINANCIAL CASUALTY COMPANY</t>
  </si>
  <si>
    <t>UM Needed</t>
  </si>
  <si>
    <t>N/A</t>
  </si>
  <si>
    <t>Effective Date</t>
  </si>
  <si>
    <t>12/15/2025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</si>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</sst>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4104569</v>
      </c>
      <c r="F1" s="4" t="s">
        <v>2</v>
      </c>
      <c r="G1" s="5">
        <v>632563</v>
      </c>
      <c r="K1"/>
    </row>
    <row r="2" spans="1:15" customHeight="1" ht="19">
      <c r="B2" s="14"/>
      <c r="D2" s="6" t="s">
        <v>3</v>
      </c>
      <c r="E2" s="7">
        <v>1566460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9">
      <c r="A9" s="10">
        <v>2</v>
      </c>
      <c r="B9" s="10" t="s">
        <v>17</v>
      </c>
      <c r="C9" s="10" t="s">
        <v>18</v>
      </c>
      <c r="D9" s="15">
        <v>40000.0</v>
      </c>
      <c r="E9" s="15">
        <v>2500.0</v>
      </c>
      <c r="F9" s="10" t="s">
        <v>23</v>
      </c>
      <c r="G9" s="10"/>
      <c r="H9" s="10"/>
      <c r="I9" s="10"/>
      <c r="J9" s="12"/>
      <c r="K9" s="10" t="s">
        <v>22</v>
      </c>
      <c r="L9" s="10"/>
      <c r="M9" s="10"/>
      <c r="N9" s="10"/>
      <c r="O9" s="10"/>
    </row>
    <row r="10" spans="1:15" customHeight="1" ht="19">
      <c r="A10" s="10">
        <v>3</v>
      </c>
      <c r="B10" s="10"/>
      <c r="C10" s="10" t="s">
        <v>24</v>
      </c>
      <c r="D10" s="15">
        <v>30000.0</v>
      </c>
      <c r="E10" s="15">
        <v>2500.0</v>
      </c>
      <c r="F10" s="10" t="s">
        <v>25</v>
      </c>
      <c r="G10" s="10" t="s">
        <v>26</v>
      </c>
      <c r="H10" s="10" t="s">
        <v>27</v>
      </c>
      <c r="I10" s="10"/>
      <c r="J10" s="12"/>
      <c r="K10" s="10" t="s">
        <v>22</v>
      </c>
      <c r="L10" s="10"/>
      <c r="M10" s="10"/>
      <c r="N10" s="10"/>
      <c r="O10" s="10"/>
    </row>
    <row r="11" spans="1:15" customHeight="1" ht="19">
      <c r="A11" s="10">
        <v>4</v>
      </c>
      <c r="B11" s="10"/>
      <c r="C11" s="10" t="s">
        <v>24</v>
      </c>
      <c r="D11" s="15">
        <v>15000.0</v>
      </c>
      <c r="E11" s="15">
        <v>2500.0</v>
      </c>
      <c r="F11" s="10" t="s">
        <v>28</v>
      </c>
      <c r="G11" s="10"/>
      <c r="H11" s="10"/>
      <c r="I11" s="10"/>
      <c r="J11" s="12"/>
      <c r="K11" s="10" t="s">
        <v>22</v>
      </c>
      <c r="L11" s="10"/>
      <c r="M11" s="10"/>
      <c r="N11" s="10"/>
      <c r="O11" s="10"/>
    </row>
    <row r="12" spans="1:15" customHeight="1" ht="19">
      <c r="A12" s="10"/>
      <c r="B12" s="10"/>
      <c r="C12" s="16" t="s">
        <v>29</v>
      </c>
      <c r="D12" s="15">
        <f>Sum(D8:D11)</f>
        <v>115000</v>
      </c>
      <c r="E12" s="10"/>
      <c r="F12" s="10" t="s">
        <v>30</v>
      </c>
      <c r="G12" s="10" t="s">
        <v>31</v>
      </c>
      <c r="H12" s="10" t="s">
        <v>32</v>
      </c>
      <c r="I12" s="10"/>
      <c r="J12" s="12"/>
      <c r="K12" s="10" t="s">
        <v>22</v>
      </c>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33</v>
      </c>
      <c r="C14" s="10"/>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0" t="s">
        <v>35</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16</v>
      </c>
      <c r="C25" s="16" t="s">
        <v>49</v>
      </c>
      <c r="D25" s="10"/>
      <c r="E25" s="10" t="s">
        <v>50</v>
      </c>
      <c r="F25" s="12">
        <v>2023</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56</v>
      </c>
      <c r="D29" s="10"/>
      <c r="E29" s="10" t="s">
        <v>64</v>
      </c>
      <c r="F29" s="12" t="s">
        <v>65</v>
      </c>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69</v>
      </c>
      <c r="C33" s="1" t="s">
        <v>70</v>
      </c>
      <c r="D33" s="13"/>
      <c r="E33" s="9" t="s">
        <v>71</v>
      </c>
      <c r="F33" s="10"/>
      <c r="G33" s="10"/>
      <c r="H33" s="10"/>
      <c r="I33" s="10"/>
      <c r="J33" s="10"/>
      <c r="K33" s="10"/>
      <c r="L33" s="10"/>
      <c r="M33" s="10"/>
      <c r="N33" s="10"/>
      <c r="O33" s="10"/>
    </row>
    <row r="34" spans="1:15" customHeight="1" ht="19" s="10" customFormat="1">
      <c r="A34" s="10"/>
      <c r="B34" s="10" t="s">
        <v>72</v>
      </c>
      <c r="C34" s="10">
        <v>20.0</v>
      </c>
      <c r="D34" s="10"/>
      <c r="E34" s="10" t="s">
        <v>73</v>
      </c>
      <c r="F34" s="10"/>
      <c r="G34" s="10"/>
      <c r="H34" s="10"/>
      <c r="I34" s="10"/>
      <c r="J34" s="10"/>
      <c r="K34" s="10"/>
      <c r="L34" s="10"/>
      <c r="M34" s="10"/>
      <c r="N34" s="10"/>
      <c r="O34" s="10"/>
    </row>
    <row r="35" spans="1:15" customHeight="1" ht="19">
      <c r="A35" s="10"/>
      <c r="B35" s="10" t="s">
        <v>74</v>
      </c>
      <c r="C35" s="10">
        <v>20.0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100.0</v>
      </c>
      <c r="D41" s="10"/>
      <c r="E41" s="10"/>
      <c r="F41" s="10"/>
      <c r="G41" s="10"/>
      <c r="H41" s="10"/>
      <c r="I41" s="10"/>
      <c r="J41" s="10"/>
      <c r="K41" s="10"/>
      <c r="L41" s="10"/>
      <c r="M41" s="10"/>
      <c r="N41" s="10"/>
      <c r="O41" s="10"/>
    </row>
    <row r="42" spans="1:15" customHeight="1" ht="19">
      <c r="A42" s="10"/>
      <c r="B42" s="10"/>
      <c r="C42" s="10">
        <f>SUM(C33:C41)</f>
        <v>190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t="s">
        <v>87</v>
      </c>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A48" s="10"/>
      <c r="B48" s="10" t="s">
        <v>89</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