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<sst xmlns="http://schemas.openxmlformats.org/spreadsheetml/2006/main" uniqueCount="84">
  <si>
    <t>CHANG DA USA INC</t>
  </si>
  <si>
    <t>DOT</t>
  </si>
  <si>
    <t>CA</t>
  </si>
  <si>
    <t>MC</t>
  </si>
  <si>
    <t>EIN#</t>
  </si>
  <si>
    <t>99-2580001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</si>
  <si>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</si>
  <si>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</si>
  <si>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</si>
  <si>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</si>
  <si>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</si>
  <si>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</si>
  <si>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</si>
  <si>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</si>
  <si>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</si>
  <si>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</si>
  <si>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</si>
  <si>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2008 GREAT DANE</t>
  </si>
  <si>
    <t>1GRAP062X8T543297</t>
  </si>
  <si>
    <t>03/25/1983</t>
  </si>
  <si>
    <t>Y7727588</t>
  </si>
  <si>
    <t xml:space="preserve"> </t>
  </si>
  <si>
    <t>2008 WABASH</t>
  </si>
  <si>
    <t>1JJV532W28L204116</t>
  </si>
  <si>
    <t>05/03/1964</t>
  </si>
  <si>
    <t>C2014440</t>
  </si>
  <si>
    <t>2013 FRHT</t>
  </si>
  <si>
    <t>1FUJGBDV6DLFF1966</t>
  </si>
  <si>
    <t>2016 FRHT</t>
  </si>
  <si>
    <t>3ALACWDT9GDHP5103</t>
  </si>
  <si>
    <t>TIV</t>
  </si>
  <si>
    <t>INSURED CONTACT INFO</t>
  </si>
  <si>
    <t>Business</t>
  </si>
  <si>
    <t>23412 Pacific Park Dr #12h, Aliso Viejo, CA 92656, USA</t>
  </si>
  <si>
    <t>Mailing</t>
  </si>
  <si>
    <t>Garaging</t>
  </si>
  <si>
    <t>4700 Gregg Rd, Pico Rivera, CA 90660, USA</t>
  </si>
  <si>
    <t>Phone</t>
  </si>
  <si>
    <t xml:space="preserve">949-591-2221  </t>
  </si>
  <si>
    <t>Email</t>
  </si>
  <si>
    <t>XIAOPING@CHANGDAUSA.COM</t>
  </si>
  <si>
    <t>Owner Info</t>
  </si>
  <si>
    <t>XIAO, PING / 10/14/1982 / W1965431</t>
  </si>
  <si>
    <t>States Travel</t>
  </si>
  <si>
    <t>500 MILES / CA ONLY</t>
  </si>
  <si>
    <t>Prior Employement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</si>
  <si>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</si>
  <si>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</si>
  <si>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</si>
  <si>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</si>
  <si>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</si>
  <si>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</si>
  <si>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</si>
  <si>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</si>
  <si>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</si>
  <si>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</si>
  <si>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</si>
  <si>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05/22/2024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</si>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</sst>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4231245</v>
      </c>
      <c r="F1" s="4" t="s">
        <v>2</v>
      </c>
      <c r="G1" s="5">
        <v>644230</v>
      </c>
      <c r="K1"/>
    </row>
    <row r="2" spans="1:15" customHeight="1" ht="18.75">
      <c r="B2" s="14"/>
      <c r="D2" s="6" t="s">
        <v>3</v>
      </c>
      <c r="E2" s="7"/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30000.0</v>
      </c>
      <c r="E8" s="15">
        <v>2500.0</v>
      </c>
      <c r="F8" s="10"/>
      <c r="G8" s="10" t="s">
        <v>19</v>
      </c>
      <c r="H8" s="10" t="s">
        <v>20</v>
      </c>
      <c r="I8" s="10"/>
      <c r="J8" s="12">
        <v>2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 t="s">
        <v>22</v>
      </c>
      <c r="C9" s="10" t="s">
        <v>23</v>
      </c>
      <c r="D9" s="15">
        <v>30000.0</v>
      </c>
      <c r="E9" s="15">
        <v>2500.0</v>
      </c>
      <c r="F9" s="10"/>
      <c r="G9" s="10" t="s">
        <v>24</v>
      </c>
      <c r="H9" s="10" t="s">
        <v>25</v>
      </c>
      <c r="I9" s="10"/>
      <c r="J9" s="12">
        <v>4</v>
      </c>
      <c r="K9" s="10" t="s">
        <v>21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26</v>
      </c>
      <c r="C10" s="10" t="s">
        <v>27</v>
      </c>
      <c r="D10" s="15">
        <v>28000.0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>
        <v>4</v>
      </c>
      <c r="B11" s="10" t="s">
        <v>28</v>
      </c>
      <c r="C11" s="10" t="s">
        <v>29</v>
      </c>
      <c r="D11" s="15">
        <v>26000.0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30</v>
      </c>
      <c r="D12" s="15">
        <f>Sum(D8:D11)</f>
        <v>114000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31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32</v>
      </c>
      <c r="C15" s="10" t="s">
        <v>33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34</v>
      </c>
      <c r="C16" s="10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35</v>
      </c>
      <c r="C17" s="10" t="s">
        <v>36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37</v>
      </c>
      <c r="C18" s="12" t="s">
        <v>38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39</v>
      </c>
      <c r="C19" s="10" t="s">
        <v>40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41</v>
      </c>
      <c r="C20" s="10" t="s">
        <v>42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43</v>
      </c>
      <c r="C21" s="10" t="s">
        <v>44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16</v>
      </c>
      <c r="C25" s="16" t="s">
        <v>47</v>
      </c>
      <c r="D25" s="10"/>
      <c r="E25" s="10" t="s">
        <v>48</v>
      </c>
      <c r="F25" s="12" t="s">
        <v>49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50</v>
      </c>
      <c r="C26" s="16" t="s">
        <v>51</v>
      </c>
      <c r="D26" s="10"/>
      <c r="E26" s="10" t="s">
        <v>52</v>
      </c>
      <c r="F26" s="12" t="s">
        <v>53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54</v>
      </c>
      <c r="C27" s="16" t="s">
        <v>55</v>
      </c>
      <c r="D27" s="10"/>
      <c r="E27" s="10" t="s">
        <v>56</v>
      </c>
      <c r="F27" s="12" t="s">
        <v>57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58</v>
      </c>
      <c r="C28" s="16" t="s">
        <v>59</v>
      </c>
      <c r="D28" s="10"/>
      <c r="E28" s="10" t="s">
        <v>60</v>
      </c>
      <c r="F28" s="12" t="s">
        <v>61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62</v>
      </c>
      <c r="C29" s="16" t="s">
        <v>63</v>
      </c>
      <c r="D29" s="10"/>
      <c r="E29" s="10" t="s">
        <v>64</v>
      </c>
      <c r="F29" s="12" t="s">
        <v>65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66</v>
      </c>
      <c r="C30" s="16" t="s">
        <v>67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68</v>
      </c>
      <c r="C31" s="16" t="s">
        <v>67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69</v>
      </c>
      <c r="C33" s="1" t="s">
        <v>70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71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72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73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74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75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76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77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78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/>
      <c r="C42" s="10">
        <f>SUM(C33:C41)</f>
        <v>100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9" t="s">
        <v>79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80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81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82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83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