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4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<sst xmlns="http://schemas.openxmlformats.org/spreadsheetml/2006/main" uniqueCount="125">
  <si>
    <t>CHARMING TRADE INC</t>
  </si>
  <si>
    <t>DOT</t>
  </si>
  <si>
    <t>CA</t>
  </si>
  <si>
    <t>MC</t>
  </si>
  <si>
    <t>EIN#</t>
  </si>
  <si>
    <t>82-4154203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</si>
  <si>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</si>
  <si>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</si>
  <si>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</si>
  <si>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</si>
  <si>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</si>
  <si>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</si>
  <si>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</si>
  <si>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</si>
  <si>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</si>
  <si>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</si>
  <si>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</si>
  <si>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</si>
  <si>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2016 FRHT</t>
  </si>
  <si>
    <t>3AKJGBD46GSHG4173</t>
  </si>
  <si>
    <t>DELGADO, FRANCISCO JAVIER</t>
  </si>
  <si>
    <t>10/04/1966</t>
  </si>
  <si>
    <t>C5528375</t>
  </si>
  <si>
    <t>3AKJGBDV3GDGT4868</t>
  </si>
  <si>
    <t>D8297190</t>
  </si>
  <si>
    <t>3AKJGBDV7GDGT4789</t>
  </si>
  <si>
    <t>ESTRADA, JOSE INES</t>
  </si>
  <si>
    <t>04/20/1970</t>
  </si>
  <si>
    <t>3AKJGLDR2GSGZ3169</t>
  </si>
  <si>
    <t>GIAN, STEVE</t>
  </si>
  <si>
    <t>10/17/1962</t>
  </si>
  <si>
    <t>C2851530</t>
  </si>
  <si>
    <t>2017 FRHT</t>
  </si>
  <si>
    <t>1FUJGLDR0HLHP0473</t>
  </si>
  <si>
    <t>HE, ZHIWEN</t>
  </si>
  <si>
    <t>08/16/1984</t>
  </si>
  <si>
    <t>Y3750375</t>
  </si>
  <si>
    <t>3AKJGLDR3HSHJ4791</t>
  </si>
  <si>
    <t>HUANG, HAICHAO</t>
  </si>
  <si>
    <t>07/21/1967</t>
  </si>
  <si>
    <t>D6416060</t>
  </si>
  <si>
    <t>3AKJGLDR5HSHJ4257</t>
  </si>
  <si>
    <t>JUAREZ, JOSE</t>
  </si>
  <si>
    <t>06/19/1986</t>
  </si>
  <si>
    <t>D6226245</t>
  </si>
  <si>
    <t>LOPEZ, JOEY</t>
  </si>
  <si>
    <t>04/15/1962</t>
  </si>
  <si>
    <t>N8341949</t>
  </si>
  <si>
    <t>3AKJGLDRXHSHJ4335</t>
  </si>
  <si>
    <t>PENG, BO</t>
  </si>
  <si>
    <t>04/28/1990</t>
  </si>
  <si>
    <t>F2511697</t>
  </si>
  <si>
    <t>2018 FRHT</t>
  </si>
  <si>
    <t>3AKJGHDV4JSJT7864</t>
  </si>
  <si>
    <t>TORRES, DAVID ERNEST</t>
  </si>
  <si>
    <t>09/25/1978</t>
  </si>
  <si>
    <t>B6010251</t>
  </si>
  <si>
    <t>2019 FRHT</t>
  </si>
  <si>
    <t>3AKJHHDR1KSKC0908</t>
  </si>
  <si>
    <t>TRAN, KON KIEN</t>
  </si>
  <si>
    <t>11/12/1963</t>
  </si>
  <si>
    <t>C0207009</t>
  </si>
  <si>
    <t>TIV</t>
  </si>
  <si>
    <t>ZHAO, LI</t>
  </si>
  <si>
    <t>12/10/1991</t>
  </si>
  <si>
    <t>F7538149</t>
  </si>
  <si>
    <t>INSURED CONTACT INFO</t>
  </si>
  <si>
    <t>Business</t>
  </si>
  <si>
    <t>14584 Terrace Hill Ln, Chino Hills, CA 91709, USA</t>
  </si>
  <si>
    <t>Mailing</t>
  </si>
  <si>
    <t>Garaging</t>
  </si>
  <si>
    <t>13083 Slover Ave, Fontana, CA 92337, USA</t>
  </si>
  <si>
    <t>Phone</t>
  </si>
  <si>
    <t>909-979-7226</t>
  </si>
  <si>
    <t>Email</t>
  </si>
  <si>
    <t>charmingtradetransportation@gmail.com; Chrisc@charming-trade.com</t>
  </si>
  <si>
    <t>Owner Info</t>
  </si>
  <si>
    <t>CHEN, XUESONG / 08/28/1996 / F7175501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</si>
  <si>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</si>
  <si>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</si>
  <si>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</si>
  <si>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</si>
  <si>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</si>
  <si>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</si>
  <si>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</si>
  <si>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</si>
  <si>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</si>
  <si>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</si>
  <si>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UNITED FINANCIAL CASUALTY COMPANY</t>
  </si>
  <si>
    <t>UM Needed</t>
  </si>
  <si>
    <t>$60,000</t>
  </si>
  <si>
    <t>Effective Date</t>
  </si>
  <si>
    <t>02/02/2024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</si>
  <si>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</si>
  <si>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</si>
  <si>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</si>
  <si>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</si>
  <si>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</si>
  <si>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</si>
  <si>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</si>
  <si>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</si>
  <si>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</si>
  <si>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</si>
  <si>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Hired Auto</t>
  </si>
  <si>
    <t>Trailer Interchange</t>
  </si>
  <si>
    <t>$30,000 W/$1,000 DEDUCTIBLE</t>
  </si>
  <si>
    <t>General Liability</t>
  </si>
  <si>
    <t>$1,000,000  / $2,000,000 AGGREGATE</t>
  </si>
  <si>
    <t>Accident Towing</t>
  </si>
  <si>
    <t>COMMODITIES</t>
  </si>
  <si>
    <t>Percentage of Loads</t>
  </si>
  <si>
    <t>Dry Freight Noc</t>
  </si>
  <si>
    <t>Electronics</t>
  </si>
  <si>
    <t>Clothing</t>
  </si>
  <si>
    <t>Beer and Wine Beverages</t>
  </si>
  <si>
    <t>Frozen Meat</t>
  </si>
  <si>
    <t>Frozen Seafood</t>
  </si>
  <si>
    <t>Frozen Goods Other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</si>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</sst>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64"/>
  <sheetViews>
    <sheetView tabSelected="1" workbookViewId="0" showGridLines="true" showRowColHeaders="1">
      <selection activeCell="A8" sqref="A8:O58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50" bestFit="true" customWidth="true" style="9"/>
    <col min="7" max="7" width="16" bestFit="true" customWidth="true" style="9"/>
    <col min="8" max="8" width="3.7109375" customWidth="true" style="9"/>
    <col min="9" max="9" width="38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3420666</v>
      </c>
      <c r="F1" s="4" t="s">
        <v>2</v>
      </c>
      <c r="G1" s="5">
        <v>565398</v>
      </c>
      <c r="O1"/>
    </row>
    <row r="2" spans="1:15" customHeight="1" ht="18.75">
      <c r="B2" s="15"/>
      <c r="D2" s="6" t="s">
        <v>3</v>
      </c>
      <c r="E2" s="7">
        <v>1105678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40000.0</v>
      </c>
      <c r="E8" s="16">
        <v>1000.0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2.5</v>
      </c>
      <c r="N8" s="11"/>
      <c r="O8" s="11"/>
    </row>
    <row r="9" spans="1:15" customHeight="1" ht="18.75">
      <c r="A9" s="11">
        <v>2</v>
      </c>
      <c r="B9" s="11" t="s">
        <v>18</v>
      </c>
      <c r="C9" s="11" t="s">
        <v>23</v>
      </c>
      <c r="D9" s="16">
        <v>40000.0</v>
      </c>
      <c r="E9" s="16">
        <v>1000.0</v>
      </c>
      <c r="F9" s="11"/>
      <c r="G9" s="11"/>
      <c r="H9" s="11"/>
      <c r="I9" s="11" t="s">
        <v>20</v>
      </c>
      <c r="J9" s="11" t="s">
        <v>21</v>
      </c>
      <c r="K9" s="11" t="s">
        <v>24</v>
      </c>
      <c r="L9" s="11"/>
      <c r="M9" s="13">
        <v>2.5</v>
      </c>
      <c r="N9" s="11"/>
      <c r="O9" s="11"/>
    </row>
    <row r="10" spans="1:15" customHeight="1" ht="18.75">
      <c r="A10" s="11">
        <v>3</v>
      </c>
      <c r="B10" s="11" t="s">
        <v>18</v>
      </c>
      <c r="C10" s="11" t="s">
        <v>25</v>
      </c>
      <c r="D10" s="16">
        <v>40000.0</v>
      </c>
      <c r="E10" s="16">
        <v>1000.0</v>
      </c>
      <c r="F10" s="11"/>
      <c r="G10" s="11"/>
      <c r="H10" s="11"/>
      <c r="I10" s="11" t="s">
        <v>26</v>
      </c>
      <c r="J10" s="11" t="s">
        <v>27</v>
      </c>
      <c r="K10" s="11" t="s">
        <v>24</v>
      </c>
      <c r="L10" s="11"/>
      <c r="M10" s="13">
        <v>2.5</v>
      </c>
      <c r="N10" s="11"/>
      <c r="O10" s="11"/>
    </row>
    <row r="11" spans="1:15" customHeight="1" ht="18.75">
      <c r="A11" s="11">
        <v>4</v>
      </c>
      <c r="B11" s="11" t="s">
        <v>18</v>
      </c>
      <c r="C11" s="11" t="s">
        <v>28</v>
      </c>
      <c r="D11" s="16">
        <v>40000.0</v>
      </c>
      <c r="E11" s="16">
        <v>1000.0</v>
      </c>
      <c r="F11" s="11"/>
      <c r="G11" s="11"/>
      <c r="H11" s="11"/>
      <c r="I11" s="11" t="s">
        <v>29</v>
      </c>
      <c r="J11" s="11" t="s">
        <v>30</v>
      </c>
      <c r="K11" s="11" t="s">
        <v>31</v>
      </c>
      <c r="L11" s="11"/>
      <c r="M11" s="13">
        <v>2.5</v>
      </c>
      <c r="N11" s="11"/>
      <c r="O11" s="11"/>
    </row>
    <row r="12" spans="1:15" customHeight="1" ht="18.75">
      <c r="A12" s="11">
        <v>5</v>
      </c>
      <c r="B12" s="11" t="s">
        <v>32</v>
      </c>
      <c r="C12" s="11" t="s">
        <v>33</v>
      </c>
      <c r="D12" s="16">
        <v>40000.0</v>
      </c>
      <c r="E12" s="16">
        <v>1000.0</v>
      </c>
      <c r="F12" s="11"/>
      <c r="G12" s="11"/>
      <c r="H12" s="11"/>
      <c r="I12" s="11" t="s">
        <v>34</v>
      </c>
      <c r="J12" s="11" t="s">
        <v>35</v>
      </c>
      <c r="K12" s="11" t="s">
        <v>36</v>
      </c>
      <c r="L12" s="11"/>
      <c r="M12" s="13">
        <v>2.5</v>
      </c>
      <c r="N12" s="11"/>
      <c r="O12" s="11"/>
    </row>
    <row r="13" spans="1:15" customHeight="1" ht="18.75">
      <c r="A13" s="11">
        <v>6</v>
      </c>
      <c r="B13" s="11" t="s">
        <v>32</v>
      </c>
      <c r="C13" s="11" t="s">
        <v>37</v>
      </c>
      <c r="D13" s="16">
        <v>40000.0</v>
      </c>
      <c r="E13" s="16">
        <v>1000.0</v>
      </c>
      <c r="F13" s="11"/>
      <c r="G13" s="11"/>
      <c r="H13" s="11"/>
      <c r="I13" s="11" t="s">
        <v>38</v>
      </c>
      <c r="J13" s="11" t="s">
        <v>39</v>
      </c>
      <c r="K13" s="11" t="s">
        <v>40</v>
      </c>
      <c r="L13" s="11"/>
      <c r="M13" s="13">
        <v>2.5</v>
      </c>
      <c r="N13" s="11"/>
      <c r="O13" s="11"/>
    </row>
    <row r="14" spans="1:15" customHeight="1" ht="18.75">
      <c r="A14" s="11">
        <v>7</v>
      </c>
      <c r="B14" s="11" t="s">
        <v>32</v>
      </c>
      <c r="C14" s="11" t="s">
        <v>41</v>
      </c>
      <c r="D14" s="16">
        <v>40000.0</v>
      </c>
      <c r="E14" s="16">
        <v>1000.0</v>
      </c>
      <c r="F14" s="11"/>
      <c r="G14" s="11"/>
      <c r="H14" s="11"/>
      <c r="I14" s="11" t="s">
        <v>42</v>
      </c>
      <c r="J14" s="11" t="s">
        <v>43</v>
      </c>
      <c r="K14" s="11" t="s">
        <v>44</v>
      </c>
      <c r="L14" s="11"/>
      <c r="M14" s="13">
        <v>2.5</v>
      </c>
      <c r="N14" s="11"/>
      <c r="O14" s="11"/>
    </row>
    <row r="15" spans="1:15" customHeight="1" ht="18.75">
      <c r="A15" s="11">
        <v>8</v>
      </c>
      <c r="B15" s="11" t="s">
        <v>32</v>
      </c>
      <c r="C15" s="11" t="s">
        <v>41</v>
      </c>
      <c r="D15" s="16">
        <v>40000.0</v>
      </c>
      <c r="E15" s="16">
        <v>1000.0</v>
      </c>
      <c r="F15" s="11"/>
      <c r="G15" s="11"/>
      <c r="H15" s="11"/>
      <c r="I15" s="11" t="s">
        <v>45</v>
      </c>
      <c r="J15" s="11" t="s">
        <v>46</v>
      </c>
      <c r="K15" s="11" t="s">
        <v>47</v>
      </c>
      <c r="L15" s="11"/>
      <c r="M15" s="13">
        <v>4.5</v>
      </c>
      <c r="N15" s="11"/>
      <c r="O15" s="11"/>
    </row>
    <row r="16" spans="1:15" customHeight="1" ht="18.75">
      <c r="A16" s="11">
        <v>9</v>
      </c>
      <c r="B16" s="11" t="s">
        <v>32</v>
      </c>
      <c r="C16" s="11" t="s">
        <v>48</v>
      </c>
      <c r="D16" s="16">
        <v>40000.0</v>
      </c>
      <c r="E16" s="16">
        <v>1000.0</v>
      </c>
      <c r="F16" s="11"/>
      <c r="G16" s="11"/>
      <c r="H16" s="11"/>
      <c r="I16" s="11" t="s">
        <v>49</v>
      </c>
      <c r="J16" s="11" t="s">
        <v>50</v>
      </c>
      <c r="K16" s="11" t="s">
        <v>51</v>
      </c>
      <c r="L16" s="11"/>
      <c r="M16" s="13">
        <v>2.5</v>
      </c>
      <c r="N16" s="11"/>
      <c r="O16" s="11"/>
    </row>
    <row r="17" spans="1:15" customHeight="1" ht="18.75">
      <c r="A17" s="11">
        <v>10</v>
      </c>
      <c r="B17" s="11" t="s">
        <v>52</v>
      </c>
      <c r="C17" s="11" t="s">
        <v>53</v>
      </c>
      <c r="D17" s="16">
        <v>40000.0</v>
      </c>
      <c r="E17" s="16">
        <v>1000.0</v>
      </c>
      <c r="F17" s="11"/>
      <c r="G17" s="11"/>
      <c r="H17" s="11"/>
      <c r="I17" s="11" t="s">
        <v>54</v>
      </c>
      <c r="J17" s="11" t="s">
        <v>55</v>
      </c>
      <c r="K17" s="11" t="s">
        <v>56</v>
      </c>
      <c r="L17" s="11"/>
      <c r="M17" s="13">
        <v>4.5</v>
      </c>
      <c r="N17" s="11"/>
      <c r="O17" s="11"/>
    </row>
    <row r="18" spans="1:15" customHeight="1" ht="18.75">
      <c r="A18" s="11">
        <v>11</v>
      </c>
      <c r="B18" s="11" t="s">
        <v>57</v>
      </c>
      <c r="C18" s="11" t="s">
        <v>58</v>
      </c>
      <c r="D18" s="16">
        <v>40000.0</v>
      </c>
      <c r="E18" s="16">
        <v>1000.0</v>
      </c>
      <c r="F18" s="11"/>
      <c r="G18" s="11"/>
      <c r="H18" s="11"/>
      <c r="I18" s="11" t="s">
        <v>59</v>
      </c>
      <c r="J18" s="11" t="s">
        <v>60</v>
      </c>
      <c r="K18" s="11" t="s">
        <v>61</v>
      </c>
      <c r="L18" s="11"/>
      <c r="M18" s="13">
        <v>2.5</v>
      </c>
      <c r="N18" s="11"/>
      <c r="O18" s="11"/>
    </row>
    <row r="19" spans="1:15" customHeight="1" ht="18.75">
      <c r="A19" s="11"/>
      <c r="B19" s="11"/>
      <c r="C19" s="17" t="s">
        <v>62</v>
      </c>
      <c r="D19" s="16">
        <f>Sum(D8:D18)</f>
        <v>440000</v>
      </c>
      <c r="E19" s="11"/>
      <c r="F19" s="11"/>
      <c r="G19" s="11"/>
      <c r="H19" s="11"/>
      <c r="I19" s="11" t="s">
        <v>63</v>
      </c>
      <c r="J19" s="11" t="s">
        <v>64</v>
      </c>
      <c r="K19" s="11" t="s">
        <v>65</v>
      </c>
      <c r="L19" s="11"/>
      <c r="M19" s="13">
        <v>2.5</v>
      </c>
      <c r="N19" s="11"/>
      <c r="O19" s="11"/>
    </row>
    <row r="20" spans="1:15" customHeight="1" ht="18.7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0" t="s">
        <v>66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 t="s">
        <v>67</v>
      </c>
      <c r="C22" s="11" t="s">
        <v>68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69</v>
      </c>
      <c r="C23" s="11" t="s">
        <v>68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 s="11" customFormat="1">
      <c r="A24" s="11"/>
      <c r="B24" s="11" t="s">
        <v>70</v>
      </c>
      <c r="C24" s="11" t="s">
        <v>71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customHeight="1" ht="18.75" s="11" customFormat="1">
      <c r="A25" s="11"/>
      <c r="B25" s="11" t="s">
        <v>72</v>
      </c>
      <c r="C25" s="13" t="s">
        <v>73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customHeight="1" ht="18.75" s="11" customFormat="1">
      <c r="A26" s="11"/>
      <c r="B26" s="11" t="s">
        <v>74</v>
      </c>
      <c r="C26" s="11" t="s">
        <v>75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customHeight="1" ht="18.75" s="11" customFormat="1">
      <c r="A27" s="11"/>
      <c r="B27" s="11" t="s">
        <v>76</v>
      </c>
      <c r="C27" s="11" t="s">
        <v>77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customHeight="1" ht="18.75" s="11" customFormat="1">
      <c r="A28" s="11"/>
      <c r="B28" s="11" t="s">
        <v>78</v>
      </c>
      <c r="C28" s="11" t="s">
        <v>79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customHeight="1" ht="18.75" s="11" customFormat="1">
      <c r="A29" s="11"/>
      <c r="B29" s="11" t="s">
        <v>80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customHeight="1" ht="18.75" s="11" customForma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81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82</v>
      </c>
      <c r="C32" s="17" t="s">
        <v>83</v>
      </c>
      <c r="D32" s="11"/>
      <c r="E32" s="11" t="s">
        <v>84</v>
      </c>
      <c r="F32" s="13">
        <v>2020</v>
      </c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>
      <c r="A33" s="11"/>
      <c r="B33" s="11" t="s">
        <v>85</v>
      </c>
      <c r="C33" s="17" t="s">
        <v>86</v>
      </c>
      <c r="D33" s="11"/>
      <c r="E33" s="11" t="s">
        <v>87</v>
      </c>
      <c r="F33" s="13" t="s">
        <v>88</v>
      </c>
      <c r="G33" s="11"/>
      <c r="H33" s="11"/>
      <c r="I33" s="11"/>
      <c r="J33" s="13"/>
      <c r="K33" s="11"/>
      <c r="L33" s="11"/>
      <c r="M33" s="11"/>
      <c r="N33" s="11"/>
      <c r="O33" s="11"/>
    </row>
    <row r="34" spans="1:15" customHeight="1" ht="18.75">
      <c r="A34" s="11"/>
      <c r="B34" s="11" t="s">
        <v>89</v>
      </c>
      <c r="C34" s="17" t="s">
        <v>90</v>
      </c>
      <c r="D34" s="11"/>
      <c r="E34" s="11" t="s">
        <v>91</v>
      </c>
      <c r="F34" s="13" t="s">
        <v>92</v>
      </c>
      <c r="G34" s="11"/>
      <c r="H34" s="11"/>
      <c r="I34" s="11"/>
      <c r="J34" s="13"/>
      <c r="K34" s="11"/>
      <c r="L34" s="11"/>
      <c r="M34" s="11"/>
      <c r="N34" s="11"/>
      <c r="O34" s="11"/>
    </row>
    <row r="35" spans="1:15" customHeight="1" ht="18.75">
      <c r="A35" s="11"/>
      <c r="B35" s="11" t="s">
        <v>93</v>
      </c>
      <c r="C35" s="17" t="s">
        <v>94</v>
      </c>
      <c r="D35" s="11"/>
      <c r="E35" s="11" t="s">
        <v>95</v>
      </c>
      <c r="F35" s="13" t="s">
        <v>96</v>
      </c>
      <c r="G35" s="11"/>
      <c r="H35" s="11"/>
      <c r="I35" s="11"/>
      <c r="J35" s="13"/>
      <c r="K35" s="11"/>
      <c r="L35" s="11"/>
      <c r="M35" s="11"/>
      <c r="N35" s="11"/>
      <c r="O35" s="11"/>
    </row>
    <row r="36" spans="1:15" customHeight="1" ht="18.75">
      <c r="A36" s="11"/>
      <c r="B36" s="11" t="s">
        <v>97</v>
      </c>
      <c r="C36" s="17" t="s">
        <v>98</v>
      </c>
      <c r="D36" s="11"/>
      <c r="E36" s="11" t="s">
        <v>99</v>
      </c>
      <c r="F36" s="13" t="s">
        <v>100</v>
      </c>
      <c r="G36" s="11"/>
      <c r="H36" s="11"/>
      <c r="I36" s="11"/>
      <c r="J36" s="13"/>
      <c r="K36" s="11"/>
      <c r="L36" s="11"/>
      <c r="M36" s="11"/>
      <c r="N36" s="11"/>
      <c r="O36" s="11"/>
    </row>
    <row r="37" spans="1:15" customHeight="1" ht="18.75">
      <c r="A37" s="11"/>
      <c r="B37" s="11" t="s">
        <v>101</v>
      </c>
      <c r="C37" s="17" t="s">
        <v>102</v>
      </c>
      <c r="D37" s="11"/>
      <c r="E37" s="11"/>
      <c r="F37" s="11"/>
      <c r="G37" s="11"/>
      <c r="H37" s="11"/>
      <c r="I37" s="11"/>
      <c r="J37" s="13"/>
      <c r="K37" s="11"/>
      <c r="L37" s="11"/>
      <c r="M37" s="11"/>
      <c r="N37" s="11"/>
      <c r="O37" s="11"/>
    </row>
    <row r="38" spans="1:15" customHeight="1" ht="18.75">
      <c r="A38" s="11"/>
      <c r="B38" s="11" t="s">
        <v>103</v>
      </c>
      <c r="C38" s="17" t="s">
        <v>86</v>
      </c>
      <c r="D38" s="11"/>
      <c r="E38" s="11"/>
      <c r="F38" s="11"/>
      <c r="G38" s="11"/>
      <c r="H38" s="11"/>
      <c r="I38" s="11"/>
      <c r="J38" s="13"/>
      <c r="K38" s="11"/>
      <c r="L38" s="11"/>
      <c r="M38" s="11"/>
      <c r="N38" s="11"/>
      <c r="O38" s="11"/>
    </row>
    <row r="39" spans="1:15" customHeight="1" ht="18.75">
      <c r="A39" s="11"/>
      <c r="B39" s="11" t="s">
        <v>104</v>
      </c>
      <c r="C39" s="17" t="s">
        <v>105</v>
      </c>
      <c r="D39" s="11"/>
      <c r="E39" s="11"/>
      <c r="F39" s="11"/>
      <c r="G39" s="11"/>
      <c r="H39" s="11"/>
      <c r="I39" s="11"/>
      <c r="J39" s="13"/>
      <c r="K39" s="11"/>
      <c r="L39" s="11"/>
      <c r="M39" s="11"/>
      <c r="N39" s="11"/>
      <c r="O39" s="11"/>
    </row>
    <row r="40" spans="1:15" customHeight="1" ht="18.75">
      <c r="A40" s="11"/>
      <c r="B40" s="11" t="s">
        <v>106</v>
      </c>
      <c r="C40" s="17" t="s">
        <v>107</v>
      </c>
      <c r="D40" s="11"/>
      <c r="E40" s="11"/>
      <c r="F40" s="11"/>
      <c r="G40" s="11"/>
      <c r="H40" s="11"/>
      <c r="I40" s="11"/>
      <c r="J40" s="13"/>
      <c r="K40" s="11"/>
      <c r="L40" s="11"/>
      <c r="M40" s="11"/>
      <c r="N40" s="11"/>
      <c r="O40" s="11"/>
    </row>
    <row r="41" spans="1:15" customHeight="1" ht="18.75">
      <c r="A41" s="11"/>
      <c r="B41" s="11" t="s">
        <v>108</v>
      </c>
      <c r="C41" s="17" t="s">
        <v>102</v>
      </c>
      <c r="D41" s="11"/>
      <c r="E41" s="11"/>
      <c r="F41" s="11"/>
      <c r="G41" s="11"/>
      <c r="H41" s="11"/>
      <c r="I41" s="11"/>
      <c r="J41" s="13"/>
      <c r="K41" s="11"/>
      <c r="L41" s="11"/>
      <c r="M41" s="11"/>
      <c r="N41" s="11"/>
      <c r="O41" s="11"/>
    </row>
    <row r="42" spans="1:15" customHeight="1" ht="18.75">
      <c r="A42" s="11"/>
      <c r="B42" s="11"/>
      <c r="C42" s="11"/>
      <c r="D42" s="11"/>
      <c r="E42" s="11"/>
      <c r="F42" s="11"/>
      <c r="G42" s="11"/>
      <c r="H42" s="11"/>
      <c r="I42" s="11"/>
      <c r="J42" s="13"/>
      <c r="K42" s="11"/>
      <c r="L42" s="11"/>
      <c r="M42" s="11"/>
      <c r="N42" s="11"/>
      <c r="O42" s="11"/>
    </row>
    <row r="43" spans="1:15" customHeight="1" ht="18.75" s="11" customFormat="1">
      <c r="A43" s="11"/>
      <c r="B43" s="10" t="s">
        <v>109</v>
      </c>
      <c r="C43" s="1" t="s">
        <v>110</v>
      </c>
      <c r="D43" s="14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111</v>
      </c>
      <c r="C44" s="11">
        <v>5.0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>
      <c r="A45" s="11"/>
      <c r="B45" s="11" t="s">
        <v>112</v>
      </c>
      <c r="C45" s="11">
        <v>5.0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>
      <c r="A46" s="11"/>
      <c r="B46" s="11" t="s">
        <v>113</v>
      </c>
      <c r="C46" s="11">
        <v>5.0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>
      <c r="A47" s="11"/>
      <c r="B47" s="11" t="s">
        <v>114</v>
      </c>
      <c r="C47" s="11">
        <v>5.0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customHeight="1" ht="18.75">
      <c r="A48" s="11"/>
      <c r="B48" s="11" t="s">
        <v>115</v>
      </c>
      <c r="C48" s="11">
        <v>10.0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customHeight="1" ht="18.75">
      <c r="A49" s="11"/>
      <c r="B49" s="11" t="s">
        <v>116</v>
      </c>
      <c r="C49" s="11">
        <v>5.0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customHeight="1" ht="18.75">
      <c r="A50" s="11"/>
      <c r="B50" s="11" t="s">
        <v>117</v>
      </c>
      <c r="C50" s="11">
        <v>5.0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customHeight="1" ht="18.75">
      <c r="A51" s="11"/>
      <c r="B51" s="11" t="s">
        <v>118</v>
      </c>
      <c r="C51" s="11">
        <v>60.0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customHeight="1" ht="18.75">
      <c r="A52" s="11"/>
      <c r="B52" s="11"/>
      <c r="C52" s="11">
        <f>SUM(C43:C51)</f>
        <v>100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 customHeight="1" ht="18.75" s="11" customForma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customHeight="1" ht="18.75" s="11" customFormat="1">
      <c r="A54" s="11"/>
      <c r="B54" s="10" t="s">
        <v>119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customHeight="1" ht="18.75" s="11" customFormat="1">
      <c r="A55" s="11"/>
      <c r="B55" s="11" t="s">
        <v>120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customHeight="1" ht="18.75" s="11" customFormat="1">
      <c r="A56" s="11"/>
      <c r="B56" s="11" t="s">
        <v>121</v>
      </c>
      <c r="C56" s="11" t="s">
        <v>122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customHeight="1" ht="18.75" s="11" customFormat="1">
      <c r="A57" s="11"/>
      <c r="B57" s="11" t="s">
        <v>123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customHeight="1" ht="18.75" s="11" customFormat="1">
      <c r="A58" s="11"/>
      <c r="B58" s="11" t="s">
        <v>124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customHeight="1" ht="18.75" s="11" customFormat="1">
      <c r="O59" s="11"/>
    </row>
    <row r="60" spans="1:15" customHeight="1" ht="18.75" s="11" customFormat="1">
      <c r="O60" s="11"/>
    </row>
    <row r="61" spans="1:15" customHeight="1" ht="18.75" s="11" customFormat="1">
      <c r="O61" s="11"/>
    </row>
    <row r="62" spans="1:15" customHeight="1" ht="18.75" s="11" customFormat="1">
      <c r="O62" s="11"/>
    </row>
    <row r="63" spans="1:15" customHeight="1" ht="18.75" s="11" customFormat="1">
      <c r="O63" s="11"/>
    </row>
    <row r="64" spans="1:15" customHeight="1" ht="18.75" s="11" customFormat="1">
      <c r="O6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