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<sst xmlns="http://schemas.openxmlformats.org/spreadsheetml/2006/main" uniqueCount="81">
  <si>
    <t>CHEUNG KONG LOGISTICS LLC</t>
  </si>
  <si>
    <t>DOT</t>
  </si>
  <si>
    <t>CA</t>
  </si>
  <si>
    <t>MC</t>
  </si>
  <si>
    <t>EIN#</t>
  </si>
  <si>
    <t>93-2549822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</si>
  <si>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</si>
  <si>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</si>
  <si>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</si>
  <si>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</si>
  <si>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</si>
  <si>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</si>
  <si>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</si>
  <si>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</si>
  <si>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</si>
  <si>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</si>
  <si>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</si>
  <si>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2019 FRHT</t>
  </si>
  <si>
    <t>3AKJHHDR7KSKJ2588</t>
  </si>
  <si>
    <t>CAI, XIAOFENG</t>
  </si>
  <si>
    <t>09/11/1988</t>
  </si>
  <si>
    <t>C000940883310</t>
  </si>
  <si>
    <t>FL</t>
  </si>
  <si>
    <t xml:space="preserve"> </t>
  </si>
  <si>
    <t>NON OWNED TRAILER</t>
  </si>
  <si>
    <t>TIV</t>
  </si>
  <si>
    <t>INSURED CONTACT INFO</t>
  </si>
  <si>
    <t>Business</t>
  </si>
  <si>
    <t>135 Sunnyslope, Irvine, CA 92618, USA</t>
  </si>
  <si>
    <t>Mailing</t>
  </si>
  <si>
    <t>Garaging</t>
  </si>
  <si>
    <t>9700 Factorial Way, South El Monte, CA 91733, USA</t>
  </si>
  <si>
    <t>Phone</t>
  </si>
  <si>
    <t xml:space="preserve">949-456-6786 </t>
  </si>
  <si>
    <t>Email</t>
  </si>
  <si>
    <t>CKLBILLING01@GMAIL.COM</t>
  </si>
  <si>
    <t>Owner Info</t>
  </si>
  <si>
    <t>LU, XIANPING / 09/25/1963 / Y9987095</t>
  </si>
  <si>
    <t>States Travel</t>
  </si>
  <si>
    <t>48 STATES</t>
  </si>
  <si>
    <t>Prior Employement / MC#</t>
  </si>
  <si>
    <t>SUNSHINE TRUCKING EXPRESS INC / MC# 904942</t>
  </si>
  <si>
    <t>COVERAGE</t>
  </si>
  <si>
    <t>Auto Liability (BI/PD)</t>
  </si>
  <si>
    <t>Years in Business</t>
  </si>
  <si>
    <t>NEW VENTURE</t>
  </si>
  <si>
    <t>Liability</t>
  </si>
  <si>
    <t>$1,000,000</t>
  </si>
  <si>
    <t>Prior Carrier</t>
  </si>
  <si>
    <t>NONE</t>
  </si>
  <si>
    <t>UM Needed</t>
  </si>
  <si>
    <t>$60,000</t>
  </si>
  <si>
    <t>Effective Date</t>
  </si>
  <si>
    <t>02/09/2024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</si>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</sst>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20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4185281</v>
      </c>
      <c r="F1" s="4" t="s">
        <v>2</v>
      </c>
      <c r="G1" s="5"/>
      <c r="K1"/>
    </row>
    <row r="2" spans="1:15" customHeight="1" ht="18.75">
      <c r="B2" s="14"/>
      <c r="D2" s="6" t="s">
        <v>3</v>
      </c>
      <c r="E2" s="7">
        <v>1612077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50000.0</v>
      </c>
      <c r="E8" s="15">
        <v>2500.0</v>
      </c>
      <c r="F8" s="10" t="s">
        <v>19</v>
      </c>
      <c r="G8" s="10" t="s">
        <v>20</v>
      </c>
      <c r="H8" s="10" t="s">
        <v>21</v>
      </c>
      <c r="I8" s="10" t="s">
        <v>22</v>
      </c>
      <c r="J8" s="12">
        <v>1.5</v>
      </c>
      <c r="K8" s="10" t="s">
        <v>23</v>
      </c>
      <c r="L8" s="10"/>
      <c r="M8" s="10"/>
      <c r="N8" s="10"/>
      <c r="O8" s="10"/>
    </row>
    <row r="9" spans="1:15" customHeight="1" ht="18.75">
      <c r="A9" s="10">
        <v>2</v>
      </c>
      <c r="B9" s="10"/>
      <c r="C9" s="10" t="s">
        <v>24</v>
      </c>
      <c r="D9" s="15">
        <v>30000.0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8.75">
      <c r="A10" s="10"/>
      <c r="B10" s="10"/>
      <c r="C10" s="16" t="s">
        <v>25</v>
      </c>
      <c r="D10" s="15">
        <f>Sum(D8:D9)</f>
        <v>80000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9" t="s">
        <v>26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27</v>
      </c>
      <c r="C13" s="10" t="s">
        <v>28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29</v>
      </c>
      <c r="C14" s="10" t="s">
        <v>28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30</v>
      </c>
      <c r="C15" s="10" t="s">
        <v>31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32</v>
      </c>
      <c r="C16" s="12" t="s">
        <v>33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34</v>
      </c>
      <c r="C17" s="10" t="s">
        <v>35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36</v>
      </c>
      <c r="C18" s="10" t="s">
        <v>37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38</v>
      </c>
      <c r="C19" s="10" t="s">
        <v>39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40</v>
      </c>
      <c r="C20" s="10" t="s">
        <v>41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42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16</v>
      </c>
      <c r="C23" s="16" t="s">
        <v>43</v>
      </c>
      <c r="D23" s="10"/>
      <c r="E23" s="10" t="s">
        <v>44</v>
      </c>
      <c r="F23" s="12" t="s">
        <v>45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8.75">
      <c r="A24" s="10"/>
      <c r="B24" s="10" t="s">
        <v>46</v>
      </c>
      <c r="C24" s="16" t="s">
        <v>47</v>
      </c>
      <c r="D24" s="10"/>
      <c r="E24" s="10" t="s">
        <v>48</v>
      </c>
      <c r="F24" s="12" t="s">
        <v>49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50</v>
      </c>
      <c r="C25" s="16" t="s">
        <v>51</v>
      </c>
      <c r="D25" s="10"/>
      <c r="E25" s="10" t="s">
        <v>52</v>
      </c>
      <c r="F25" s="12" t="s">
        <v>53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54</v>
      </c>
      <c r="C26" s="16" t="s">
        <v>55</v>
      </c>
      <c r="D26" s="10"/>
      <c r="E26" s="10" t="s">
        <v>56</v>
      </c>
      <c r="F26" s="12" t="s">
        <v>57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58</v>
      </c>
      <c r="C27" s="16" t="s">
        <v>59</v>
      </c>
      <c r="D27" s="10"/>
      <c r="E27" s="10" t="s">
        <v>60</v>
      </c>
      <c r="F27" s="12" t="s">
        <v>61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62</v>
      </c>
      <c r="C28" s="16" t="s">
        <v>63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64</v>
      </c>
      <c r="C29" s="16" t="s">
        <v>63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 s="10" customFormat="1">
      <c r="A31" s="10"/>
      <c r="B31" s="9" t="s">
        <v>65</v>
      </c>
      <c r="C31" s="1" t="s">
        <v>66</v>
      </c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 s="10" customFormat="1">
      <c r="A32" s="10"/>
      <c r="B32" s="10" t="s">
        <v>67</v>
      </c>
      <c r="C32" s="10">
        <v>20.0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 t="s">
        <v>68</v>
      </c>
      <c r="C33" s="10">
        <v>20.0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>
      <c r="A34" s="10"/>
      <c r="B34" s="10" t="s">
        <v>69</v>
      </c>
      <c r="C34" s="10">
        <v>10.0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70</v>
      </c>
      <c r="C35" s="10">
        <v>10.0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71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72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73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74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/>
      <c r="C40" s="10">
        <f>SUM(C31:C39)</f>
        <v>100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 s="10" customForma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A42" s="10"/>
      <c r="B42" s="9" t="s">
        <v>75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 t="s">
        <v>76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10" t="s">
        <v>77</v>
      </c>
      <c r="C44" s="10" t="s">
        <v>78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79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80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K47" s="10"/>
    </row>
    <row r="48" spans="1:15" customHeight="1" ht="18.75" s="10" customFormat="1">
      <c r="K48" s="10"/>
    </row>
    <row r="49" spans="1:15" customHeight="1" ht="18.75" s="10" customFormat="1">
      <c r="K49" s="10"/>
    </row>
    <row r="50" spans="1:15" customHeight="1" ht="18.75" s="10" customFormat="1">
      <c r="K50" s="10"/>
    </row>
    <row r="51" spans="1:15" customHeight="1" ht="18.75" s="10" customFormat="1">
      <c r="K51" s="10"/>
    </row>
    <row r="52" spans="1:15" customHeight="1" ht="18.75" s="10" customFormat="1">
      <c r="K52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