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<sst xmlns="http://schemas.openxmlformats.org/spreadsheetml/2006/main" uniqueCount="71">
  <si>
    <t>CIXI HOME CORP</t>
  </si>
  <si>
    <t>DOT</t>
  </si>
  <si>
    <t>CA</t>
  </si>
  <si>
    <t>MC</t>
  </si>
  <si>
    <t>EIN#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</si>
  <si>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</si>
  <si>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</si>
  <si>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</si>
  <si>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</si>
  <si>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</si>
  <si>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</si>
  <si>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</si>
  <si>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</si>
  <si>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</si>
  <si>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</si>
  <si>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</si>
  <si>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2018 FRHT</t>
  </si>
  <si>
    <t>3AKJHHDR0JSJR0559</t>
  </si>
  <si>
    <t>LI, SHUTAO</t>
  </si>
  <si>
    <t>12/19/1970</t>
  </si>
  <si>
    <t>Y8396382</t>
  </si>
  <si>
    <t xml:space="preserve"> </t>
  </si>
  <si>
    <t>NON OWNED TRAILER</t>
  </si>
  <si>
    <t>TIV</t>
  </si>
  <si>
    <t>INSURED CONTACT INFO</t>
  </si>
  <si>
    <t>Business</t>
  </si>
  <si>
    <t>2042 Illinois St, West Covina, CA 91792, USA</t>
  </si>
  <si>
    <t>Mailing</t>
  </si>
  <si>
    <t>Garaging</t>
  </si>
  <si>
    <t>2318 Pomona Blvd, Pomona, CA 91768, USA</t>
  </si>
  <si>
    <t>Phone</t>
  </si>
  <si>
    <t xml:space="preserve">626-617-7736 </t>
  </si>
  <si>
    <t>Email</t>
  </si>
  <si>
    <t>Owner Info</t>
  </si>
  <si>
    <t>ZHOU, GUOLIANG / 10/03/1987 / D9024328</t>
  </si>
  <si>
    <t>States Travel</t>
  </si>
  <si>
    <t>500 MILES</t>
  </si>
  <si>
    <t>Prior Employement / MC#</t>
  </si>
  <si>
    <t>JIAO YANG LOGISTICS GROUP / MC# 1198135</t>
  </si>
  <si>
    <t>COVERAGE</t>
  </si>
  <si>
    <t>Auto Liability (BI/PD)</t>
  </si>
  <si>
    <t>Years in Business</t>
  </si>
  <si>
    <t>NEW VENTURE</t>
  </si>
  <si>
    <t>Liability</t>
  </si>
  <si>
    <t>$1,000,000</t>
  </si>
  <si>
    <t>Prior Carrier</t>
  </si>
  <si>
    <t>NONE</t>
  </si>
  <si>
    <t>UM Needed</t>
  </si>
  <si>
    <t>$60,000</t>
  </si>
  <si>
    <t>Effective Date</t>
  </si>
  <si>
    <t>02/12/2024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</si>
  <si>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</si>
  <si>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</si>
  <si>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</si>
  <si>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</si>
  <si>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</si>
  <si>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</si>
  <si>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</si>
  <si>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</si>
  <si>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</si>
  <si>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</si>
  <si>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</si>
  <si>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</si>
  <si>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</si>
  <si>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Intermodal Freight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</si>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</sst>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5"/>
  <sheetViews>
    <sheetView tabSelected="1" workbookViewId="0" showGridLines="true" showRowColHeaders="1">
      <selection activeCell="A8" sqref="A8:O39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17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4177036</v>
      </c>
      <c r="F1" s="4" t="s">
        <v>2</v>
      </c>
      <c r="G1" s="5"/>
      <c r="K1"/>
    </row>
    <row r="2" spans="1:15" customHeight="1" ht="18.75">
      <c r="B2" s="14"/>
      <c r="D2" s="6" t="s">
        <v>3</v>
      </c>
      <c r="E2" s="7">
        <v>1607582</v>
      </c>
      <c r="F2" s="1" t="s">
        <v>4</v>
      </c>
      <c r="G2" s="8"/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5</v>
      </c>
      <c r="K6" s="10"/>
    </row>
    <row r="7" spans="1:15" customHeight="1" ht="18.75" s="10" customFormat="1">
      <c r="B7" s="1" t="s">
        <v>6</v>
      </c>
      <c r="C7" s="1" t="s">
        <v>7</v>
      </c>
      <c r="D7" s="11" t="s">
        <v>8</v>
      </c>
      <c r="E7" s="11" t="s">
        <v>9</v>
      </c>
      <c r="F7" s="9" t="s">
        <v>10</v>
      </c>
      <c r="G7" s="1" t="s">
        <v>11</v>
      </c>
      <c r="H7" s="1" t="s">
        <v>12</v>
      </c>
      <c r="I7" s="1" t="s">
        <v>13</v>
      </c>
      <c r="J7" s="1" t="s">
        <v>14</v>
      </c>
      <c r="K7" s="1" t="s">
        <v>15</v>
      </c>
    </row>
    <row r="8" spans="1:15" customHeight="1" ht="18.75" s="10" customFormat="1">
      <c r="A8" s="10">
        <v>1</v>
      </c>
      <c r="B8" s="10" t="s">
        <v>16</v>
      </c>
      <c r="C8" s="10" t="s">
        <v>17</v>
      </c>
      <c r="D8" s="15">
        <v>50000.0</v>
      </c>
      <c r="E8" s="15">
        <v>2500.0</v>
      </c>
      <c r="F8" s="10" t="s">
        <v>18</v>
      </c>
      <c r="G8" s="10" t="s">
        <v>19</v>
      </c>
      <c r="H8" s="10" t="s">
        <v>20</v>
      </c>
      <c r="I8" s="10"/>
      <c r="J8" s="12">
        <v>4</v>
      </c>
      <c r="K8" s="10" t="s">
        <v>21</v>
      </c>
      <c r="L8" s="10"/>
      <c r="M8" s="10"/>
      <c r="N8" s="10"/>
      <c r="O8" s="10"/>
    </row>
    <row r="9" spans="1:15" customHeight="1" ht="18.75">
      <c r="A9" s="10">
        <v>2</v>
      </c>
      <c r="B9" s="10"/>
      <c r="C9" s="10" t="s">
        <v>22</v>
      </c>
      <c r="D9" s="15">
        <v>30000.0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8.75">
      <c r="A10" s="10"/>
      <c r="B10" s="10"/>
      <c r="C10" s="16" t="s">
        <v>23</v>
      </c>
      <c r="D10" s="15">
        <f>Sum(D8:D9)</f>
        <v>80000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9" t="s">
        <v>24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25</v>
      </c>
      <c r="C13" s="10" t="s">
        <v>26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27</v>
      </c>
      <c r="C14" s="10" t="s">
        <v>26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28</v>
      </c>
      <c r="C15" s="10" t="s">
        <v>29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30</v>
      </c>
      <c r="C16" s="12" t="s">
        <v>31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32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33</v>
      </c>
      <c r="C18" s="10" t="s">
        <v>34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35</v>
      </c>
      <c r="C19" s="10" t="s">
        <v>36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37</v>
      </c>
      <c r="C20" s="10" t="s">
        <v>38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39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15</v>
      </c>
      <c r="C23" s="16" t="s">
        <v>40</v>
      </c>
      <c r="D23" s="10"/>
      <c r="E23" s="10" t="s">
        <v>41</v>
      </c>
      <c r="F23" s="12" t="s">
        <v>42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8.75">
      <c r="A24" s="10"/>
      <c r="B24" s="10" t="s">
        <v>43</v>
      </c>
      <c r="C24" s="16" t="s">
        <v>44</v>
      </c>
      <c r="D24" s="10"/>
      <c r="E24" s="10" t="s">
        <v>45</v>
      </c>
      <c r="F24" s="12" t="s">
        <v>46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47</v>
      </c>
      <c r="C25" s="16" t="s">
        <v>48</v>
      </c>
      <c r="D25" s="10"/>
      <c r="E25" s="10" t="s">
        <v>49</v>
      </c>
      <c r="F25" s="12" t="s">
        <v>50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51</v>
      </c>
      <c r="C26" s="16" t="s">
        <v>52</v>
      </c>
      <c r="D26" s="10"/>
      <c r="E26" s="10" t="s">
        <v>53</v>
      </c>
      <c r="F26" s="12" t="s">
        <v>54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55</v>
      </c>
      <c r="C27" s="16" t="s">
        <v>56</v>
      </c>
      <c r="D27" s="10"/>
      <c r="E27" s="10" t="s">
        <v>57</v>
      </c>
      <c r="F27" s="12" t="s">
        <v>58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59</v>
      </c>
      <c r="C28" s="16" t="s">
        <v>60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61</v>
      </c>
      <c r="C29" s="16" t="s">
        <v>60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 s="10" customFormat="1">
      <c r="A31" s="10"/>
      <c r="B31" s="9" t="s">
        <v>62</v>
      </c>
      <c r="C31" s="1" t="s">
        <v>63</v>
      </c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 s="10" customFormat="1">
      <c r="A32" s="10"/>
      <c r="B32" s="10" t="s">
        <v>64</v>
      </c>
      <c r="C32" s="10">
        <v>100.0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/>
      <c r="C33" s="10">
        <f>SUM(C31:C32)</f>
        <v>100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 s="10" customForma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 s="10" customFormat="1">
      <c r="A35" s="10"/>
      <c r="B35" s="9" t="s">
        <v>65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 s="10" customFormat="1">
      <c r="A36" s="10"/>
      <c r="B36" s="10" t="s">
        <v>66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 s="10" customFormat="1">
      <c r="A37" s="10"/>
      <c r="B37" s="10" t="s">
        <v>67</v>
      </c>
      <c r="C37" s="10" t="s">
        <v>68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 s="10" customFormat="1">
      <c r="A38" s="10"/>
      <c r="B38" s="10" t="s">
        <v>69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 s="10" customFormat="1">
      <c r="A39" s="10"/>
      <c r="B39" s="10" t="s">
        <v>70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 s="10" customFormat="1">
      <c r="K40" s="10"/>
    </row>
    <row r="41" spans="1:15" customHeight="1" ht="18.75" s="10" customFormat="1">
      <c r="K41" s="10"/>
    </row>
    <row r="42" spans="1:15" customHeight="1" ht="18.75" s="10" customFormat="1">
      <c r="K42" s="10"/>
    </row>
    <row r="43" spans="1:15" customHeight="1" ht="18.75" s="10" customFormat="1">
      <c r="K43" s="10"/>
    </row>
    <row r="44" spans="1:15" customHeight="1" ht="18.75" s="10" customFormat="1">
      <c r="K44" s="10"/>
    </row>
    <row r="45" spans="1:15" customHeight="1" ht="18.75" s="10" customFormat="1">
      <c r="K45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