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<sst xmlns="http://schemas.openxmlformats.org/spreadsheetml/2006/main" uniqueCount="77">
  <si>
    <t>CMLYJ LOGISTICS INC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</si>
  <si>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</si>
  <si>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</si>
  <si>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</si>
  <si>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</si>
  <si>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</si>
  <si>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</si>
  <si>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</si>
  <si>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</si>
  <si>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</si>
  <si>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</si>
  <si>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</si>
  <si>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</si>
  <si>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</si>
  <si>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</si>
  <si>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</si>
  <si>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</si>
  <si>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2017 FRHT</t>
  </si>
  <si>
    <t>3AKJGLDR9HSHW0755</t>
  </si>
  <si>
    <t>CHEN, MO</t>
  </si>
  <si>
    <t>06/01/1989</t>
  </si>
  <si>
    <t>NY</t>
  </si>
  <si>
    <t>NON OWNED TRAILER</t>
  </si>
  <si>
    <t>TIV</t>
  </si>
  <si>
    <t>INSURED CONTACT INFO</t>
  </si>
  <si>
    <t>Business</t>
  </si>
  <si>
    <t>3022 Stoneley Dr, Pasadena, CA 91107, USA</t>
  </si>
  <si>
    <t>Mailing</t>
  </si>
  <si>
    <t>Garaging</t>
  </si>
  <si>
    <t>540 Monterey Pass Rd, Monterey Park, CA 91754, USA</t>
  </si>
  <si>
    <t>Phone</t>
  </si>
  <si>
    <t xml:space="preserve">917-328-7987 </t>
  </si>
  <si>
    <t>Email</t>
  </si>
  <si>
    <t xml:space="preserve">alisanduo@gmail.com  </t>
  </si>
  <si>
    <t>Owner Info</t>
  </si>
  <si>
    <t>LANG, YUJING / 07/08/1989 / Y1667292</t>
  </si>
  <si>
    <t>States Travel</t>
  </si>
  <si>
    <t>48 STATES</t>
  </si>
  <si>
    <t>Prior Employement / MC#</t>
  </si>
  <si>
    <t>COVERAGE</t>
  </si>
  <si>
    <t>Type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</si>
  <si>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</si>
  <si>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</si>
  <si>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</si>
  <si>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</si>
  <si>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</si>
  <si>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</si>
  <si>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</si>
  <si>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</si>
  <si>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</si>
  <si>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</si>
  <si>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01/11/2024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</si>
  <si>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</si>
  <si>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</si>
  <si>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</si>
  <si>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</si>
  <si>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</si>
  <si>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</si>
  <si>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</si>
  <si>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</si>
  <si>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</si>
  <si>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</si>
  <si>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</si>
  <si>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</si>
  <si>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</si>
  <si>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</si>
  <si>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</si>
  <si>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</si>
  <si>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Beer and Wine Beverages</t>
  </si>
  <si>
    <t>Groceries Noc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</si>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</sst>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0"/>
  <sheetViews>
    <sheetView tabSelected="1" workbookViewId="0" showGridLines="true" showRowColHeaders="1">
      <selection activeCell="A8" sqref="A8:O44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7" bestFit="true" customWidth="true" style="9"/>
    <col min="7" max="7" width="11" bestFit="true" customWidth="true" style="9"/>
    <col min="8" max="8" width="3.7109375" customWidth="true" style="9"/>
    <col min="9" max="9" width="13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4171639</v>
      </c>
      <c r="F1" s="4" t="s">
        <v>2</v>
      </c>
      <c r="G1" s="5">
        <v>639078</v>
      </c>
      <c r="O1"/>
    </row>
    <row r="2" spans="1:15" customHeight="1" ht="18.75">
      <c r="B2" s="15"/>
      <c r="D2" s="6" t="s">
        <v>3</v>
      </c>
      <c r="E2" s="7">
        <v>1604649</v>
      </c>
      <c r="F2" s="1" t="s">
        <v>4</v>
      </c>
      <c r="G2" s="8"/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5</v>
      </c>
      <c r="O6" s="11"/>
    </row>
    <row r="7" spans="1:15" customHeight="1" ht="18.75" s="11" customFormat="1">
      <c r="B7" s="1" t="s">
        <v>6</v>
      </c>
      <c r="C7" s="1" t="s">
        <v>7</v>
      </c>
      <c r="D7" s="12" t="s">
        <v>8</v>
      </c>
      <c r="E7" s="12" t="s">
        <v>9</v>
      </c>
      <c r="F7" s="1" t="s">
        <v>10</v>
      </c>
      <c r="G7" s="1" t="s">
        <v>11</v>
      </c>
      <c r="I7" s="10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10</v>
      </c>
      <c r="O7" s="1" t="s">
        <v>11</v>
      </c>
    </row>
    <row r="8" spans="1:15" customHeight="1" ht="18.75" s="11" customFormat="1">
      <c r="A8" s="11">
        <v>1</v>
      </c>
      <c r="B8" s="11" t="s">
        <v>17</v>
      </c>
      <c r="C8" s="11" t="s">
        <v>18</v>
      </c>
      <c r="D8" s="16"/>
      <c r="E8" s="16">
        <v>2500.0</v>
      </c>
      <c r="F8" s="11"/>
      <c r="G8" s="11"/>
      <c r="H8" s="11"/>
      <c r="I8" s="11" t="s">
        <v>19</v>
      </c>
      <c r="J8" s="11" t="s">
        <v>20</v>
      </c>
      <c r="K8" s="11">
        <v>756301215</v>
      </c>
      <c r="L8" s="11" t="s">
        <v>21</v>
      </c>
      <c r="M8" s="13">
        <v>1.5</v>
      </c>
      <c r="N8" s="11"/>
      <c r="O8" s="11"/>
    </row>
    <row r="9" spans="1:15" customHeight="1" ht="18.75">
      <c r="A9" s="11">
        <v>2</v>
      </c>
      <c r="B9" s="11"/>
      <c r="C9" s="11" t="s">
        <v>22</v>
      </c>
      <c r="D9" s="16">
        <v>30000.0</v>
      </c>
      <c r="E9" s="16">
        <v>2500.0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/>
      <c r="B10" s="11"/>
      <c r="C10" s="17" t="s">
        <v>23</v>
      </c>
      <c r="D10" s="16">
        <f>Sum(D8:D9)</f>
        <v>30000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25</v>
      </c>
      <c r="C13" s="11" t="s">
        <v>26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27</v>
      </c>
      <c r="C14" s="11" t="s">
        <v>26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28</v>
      </c>
      <c r="C15" s="11" t="s">
        <v>29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30</v>
      </c>
      <c r="C16" s="13" t="s">
        <v>31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32</v>
      </c>
      <c r="C17" s="11" t="s">
        <v>33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34</v>
      </c>
      <c r="C18" s="11" t="s">
        <v>35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36</v>
      </c>
      <c r="C19" s="11" t="s">
        <v>37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39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40</v>
      </c>
      <c r="C23" s="17" t="s">
        <v>41</v>
      </c>
      <c r="D23" s="11"/>
      <c r="E23" s="11" t="s">
        <v>42</v>
      </c>
      <c r="F23" s="13" t="s">
        <v>43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44</v>
      </c>
      <c r="C24" s="17" t="s">
        <v>45</v>
      </c>
      <c r="D24" s="11"/>
      <c r="E24" s="11" t="s">
        <v>46</v>
      </c>
      <c r="F24" s="13" t="s">
        <v>47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48</v>
      </c>
      <c r="C25" s="17" t="s">
        <v>49</v>
      </c>
      <c r="D25" s="11"/>
      <c r="E25" s="11" t="s">
        <v>50</v>
      </c>
      <c r="F25" s="13" t="s">
        <v>51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52</v>
      </c>
      <c r="C26" s="17" t="s">
        <v>53</v>
      </c>
      <c r="D26" s="11"/>
      <c r="E26" s="11" t="s">
        <v>54</v>
      </c>
      <c r="F26" s="13" t="s">
        <v>55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56</v>
      </c>
      <c r="C27" s="17" t="s">
        <v>57</v>
      </c>
      <c r="D27" s="11"/>
      <c r="E27" s="11" t="s">
        <v>58</v>
      </c>
      <c r="F27" s="13" t="s">
        <v>59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60</v>
      </c>
      <c r="C28" s="17" t="s">
        <v>61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62</v>
      </c>
      <c r="C29" s="17" t="s">
        <v>61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/>
      <c r="C30" s="11"/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 s="11" customFormat="1">
      <c r="A31" s="11"/>
      <c r="B31" s="10" t="s">
        <v>63</v>
      </c>
      <c r="C31" s="1" t="s">
        <v>64</v>
      </c>
      <c r="D31" s="1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 s="11" customFormat="1">
      <c r="A32" s="11"/>
      <c r="B32" s="11" t="s">
        <v>65</v>
      </c>
      <c r="C32" s="11">
        <v>10.0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 t="s">
        <v>66</v>
      </c>
      <c r="C33" s="11">
        <v>10.0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67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68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69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70</v>
      </c>
      <c r="C37" s="11">
        <v>50.0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/>
      <c r="C38" s="11">
        <f>SUM(C31:C37)</f>
        <v>100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 s="11" customForma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 s="11" customFormat="1">
      <c r="A40" s="11"/>
      <c r="B40" s="10" t="s">
        <v>71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1" t="s">
        <v>72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1" t="s">
        <v>73</v>
      </c>
      <c r="C42" s="11" t="s">
        <v>74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75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76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O45" s="11"/>
    </row>
    <row r="46" spans="1:15" customHeight="1" ht="18.75" s="11" customFormat="1"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