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<sst xmlns="http://schemas.openxmlformats.org/spreadsheetml/2006/main" uniqueCount="87">
  <si>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DAVI'S TRUCKING CORP</t>
  </si>
  <si>
    <t>DOT</t>
  </si>
  <si>
    <t>CA</t>
  </si>
  <si>
    <t>MC</t>
  </si>
  <si>
    <t>EIN#</t>
  </si>
  <si>
    <t>47-5486664</t>
  </si>
  <si>
    <t>EQUIPMENT</t>
  </si>
  <si>
    <t>YEAR/Make/Model</t>
  </si>
  <si>
    <t>VIN</t>
  </si>
  <si>
    <t>Value</t>
  </si>
  <si>
    <t>Comp/Coll DED</t>
  </si>
  <si>
    <t>DRIVERS</t>
  </si>
  <si>
    <t>D.O.B</t>
  </si>
  <si>
    <t>LIC#</t>
  </si>
  <si>
    <t>DL (if not CA)</t>
  </si>
  <si>
    <t>CDL Yrs / Exp</t>
  </si>
  <si>
    <t>Type</t>
  </si>
  <si>
    <t>2011 FRHT</t>
  </si>
  <si>
    <t>1FUJGHDV1BSBA4743</t>
  </si>
  <si>
    <t>GONZALESLOPEZ, JAVIN OBET</t>
  </si>
  <si>
    <t>04/09/1990</t>
  </si>
  <si>
    <t>Y8559599</t>
  </si>
  <si>
    <t>9 MONTHS</t>
  </si>
  <si>
    <t xml:space="preserve"> </t>
  </si>
  <si>
    <t>2011 VOLVO</t>
  </si>
  <si>
    <t>4V4NC9EJ2BN533819</t>
  </si>
  <si>
    <t>GONZALEZ, DAVID</t>
  </si>
  <si>
    <t>06/09/1991</t>
  </si>
  <si>
    <t>D9814489</t>
  </si>
  <si>
    <t>2012 FRHT</t>
  </si>
  <si>
    <t>1FUJGEDV9CSBL5808</t>
  </si>
  <si>
    <t>12/30/1962</t>
  </si>
  <si>
    <t>D3235974</t>
  </si>
  <si>
    <t>1FUJGLDR5CLBC3068</t>
  </si>
  <si>
    <t>NAVARROARGUETA, SANTIAGO</t>
  </si>
  <si>
    <t>10/09/1993</t>
  </si>
  <si>
    <t>F3355367</t>
  </si>
  <si>
    <t>2012 PTRB</t>
  </si>
  <si>
    <t>1XPSD79X3CD146894</t>
  </si>
  <si>
    <t>2016 PTRB</t>
  </si>
  <si>
    <t>1XPTD49X2GD346383</t>
  </si>
  <si>
    <t>2018 KW</t>
  </si>
  <si>
    <t>1XKYD49X6JJ213260</t>
  </si>
  <si>
    <t>2020 KW</t>
  </si>
  <si>
    <t>1XKYD49X1LJ387742</t>
  </si>
  <si>
    <t>TIV</t>
  </si>
  <si>
    <t>INSURED CONTACT INFO</t>
  </si>
  <si>
    <t>Business</t>
  </si>
  <si>
    <t>394 Larchmont St, Hayward, CA 94544, USA</t>
  </si>
  <si>
    <t>Mailing</t>
  </si>
  <si>
    <t>Garaging</t>
  </si>
  <si>
    <t>Phone</t>
  </si>
  <si>
    <t xml:space="preserve">510-274-8505  </t>
  </si>
  <si>
    <t>Email</t>
  </si>
  <si>
    <t>davistrucking.corp@gmail.com</t>
  </si>
  <si>
    <t>Owner Info</t>
  </si>
  <si>
    <t>GONZALEZ, DAVID / 12/30/1962 / D3235974</t>
  </si>
  <si>
    <t>States Travel</t>
  </si>
  <si>
    <t>500 MILES / CA ONLY</t>
  </si>
  <si>
    <t>Prior Employment / MC#</t>
  </si>
  <si>
    <t>COVERAGE</t>
  </si>
  <si>
    <t>Auto Liability (BI/PD)</t>
  </si>
  <si>
    <t>Years in Business</t>
  </si>
  <si>
    <t>Liability</t>
  </si>
  <si>
    <t>$1,000,000</t>
  </si>
  <si>
    <t>Prior Carrier</t>
  </si>
  <si>
    <t>State Farm Mutual Insurance Company</t>
  </si>
  <si>
    <t>UM Needed</t>
  </si>
  <si>
    <t>$60,000</t>
  </si>
  <si>
    <t>Effective Date</t>
  </si>
  <si>
    <t>07/08/2025</t>
  </si>
  <si>
    <t>Cargo</t>
  </si>
  <si>
    <t>N/A</t>
  </si>
  <si>
    <t>Travel</t>
  </si>
  <si>
    <t>Solo</t>
  </si>
  <si>
    <t>Reefer Breakdown</t>
  </si>
  <si>
    <t>Will Insured hire 1 year CDL?</t>
  </si>
  <si>
    <t>Physical Damage</t>
  </si>
  <si>
    <t>Accident Towing</t>
  </si>
  <si>
    <t>INCLUDED</t>
  </si>
  <si>
    <t>COMMODITIES</t>
  </si>
  <si>
    <t>THIS POLICY DOES NOT INCLUDE TERMINAL COVERAGE. IN ADDITION, THEFT IS NOT COVERED IF UNIT IS LEFT UNATTENDED.  ALL OWNED AND LEASED TRAILERS MUST BE SCHEDULED INTO THE POLICY TO RECEIVE COVERAGE. PHYSICAL DAMAGE OF EQUIPMENT REQUIRES AN 80% CO-INSURANCE.</t>
  </si>
  <si>
    <t>REMARKS</t>
  </si>
  <si>
    <t>Clients</t>
  </si>
  <si>
    <t>Policies</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</si>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</sst>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3353507</v>
      </c>
      <c r="F1" s="4" t="s">
        <v>2</v>
      </c>
      <c r="G1" s="5">
        <v>567195</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20000.0</v>
      </c>
      <c r="E9" s="15">
        <v>2500.0</v>
      </c>
      <c r="F9" s="10" t="s">
        <v>26</v>
      </c>
      <c r="G9" s="10" t="s">
        <v>27</v>
      </c>
      <c r="H9" s="10" t="s">
        <v>28</v>
      </c>
      <c r="I9" s="10"/>
      <c r="J9" s="12">
        <v>1.5</v>
      </c>
      <c r="K9" s="10" t="s">
        <v>23</v>
      </c>
      <c r="L9" s="10"/>
      <c r="M9" s="10"/>
      <c r="N9" s="10"/>
      <c r="O9" s="10"/>
    </row>
    <row r="10" spans="1:15" customHeight="1" ht="18.75">
      <c r="A10" s="10">
        <v>3</v>
      </c>
      <c r="B10" s="10" t="s">
        <v>29</v>
      </c>
      <c r="C10" s="10" t="s">
        <v>30</v>
      </c>
      <c r="D10" s="15">
        <v>20000.0</v>
      </c>
      <c r="E10" s="15">
        <v>2500.0</v>
      </c>
      <c r="F10" s="10" t="s">
        <v>26</v>
      </c>
      <c r="G10" s="10" t="s">
        <v>31</v>
      </c>
      <c r="H10" s="10" t="s">
        <v>32</v>
      </c>
      <c r="I10" s="10"/>
      <c r="J10" s="12">
        <v>10</v>
      </c>
      <c r="K10" s="10" t="s">
        <v>23</v>
      </c>
      <c r="L10" s="10"/>
      <c r="M10" s="10"/>
      <c r="N10" s="10"/>
      <c r="O10" s="10"/>
    </row>
    <row r="11" spans="1:15" customHeight="1" ht="18.75">
      <c r="A11" s="10">
        <v>4</v>
      </c>
      <c r="B11" s="10" t="s">
        <v>29</v>
      </c>
      <c r="C11" s="10" t="s">
        <v>33</v>
      </c>
      <c r="D11" s="15">
        <v>20000.0</v>
      </c>
      <c r="E11" s="15">
        <v>2500.0</v>
      </c>
      <c r="F11" s="10" t="s">
        <v>34</v>
      </c>
      <c r="G11" s="10" t="s">
        <v>35</v>
      </c>
      <c r="H11" s="10" t="s">
        <v>36</v>
      </c>
      <c r="I11" s="10"/>
      <c r="J11" s="12">
        <v>3.5</v>
      </c>
      <c r="K11" s="10" t="s">
        <v>23</v>
      </c>
      <c r="L11" s="10"/>
      <c r="M11" s="10"/>
      <c r="N11" s="10"/>
      <c r="O11" s="10"/>
    </row>
    <row r="12" spans="1:15" customHeight="1" ht="18.75">
      <c r="A12" s="10">
        <v>5</v>
      </c>
      <c r="B12" s="10" t="s">
        <v>37</v>
      </c>
      <c r="C12" s="10" t="s">
        <v>38</v>
      </c>
      <c r="D12" s="15">
        <v>80000.0</v>
      </c>
      <c r="E12" s="15">
        <v>2500.0</v>
      </c>
      <c r="F12" s="10"/>
      <c r="G12" s="10"/>
      <c r="H12" s="10"/>
      <c r="I12" s="10"/>
      <c r="J12" s="10"/>
      <c r="K12" s="10"/>
      <c r="L12" s="10"/>
      <c r="M12" s="10"/>
      <c r="N12" s="10"/>
      <c r="O12" s="10"/>
    </row>
    <row r="13" spans="1:15" customHeight="1" ht="18.75">
      <c r="A13" s="10">
        <v>6</v>
      </c>
      <c r="B13" s="10" t="s">
        <v>39</v>
      </c>
      <c r="C13" s="10" t="s">
        <v>40</v>
      </c>
      <c r="D13" s="15">
        <v>130000.0</v>
      </c>
      <c r="E13" s="15">
        <v>2500.0</v>
      </c>
      <c r="F13" s="10"/>
      <c r="G13" s="10"/>
      <c r="H13" s="10"/>
      <c r="I13" s="10"/>
      <c r="J13" s="10"/>
      <c r="K13" s="10"/>
      <c r="L13" s="10"/>
      <c r="M13" s="10"/>
      <c r="N13" s="10"/>
      <c r="O13" s="10"/>
    </row>
    <row r="14" spans="1:15" customHeight="1" ht="18.75">
      <c r="A14" s="10">
        <v>7</v>
      </c>
      <c r="B14" s="10" t="s">
        <v>41</v>
      </c>
      <c r="C14" s="10" t="s">
        <v>42</v>
      </c>
      <c r="D14" s="15">
        <v>40000.0</v>
      </c>
      <c r="E14" s="15">
        <v>2500.0</v>
      </c>
      <c r="F14" s="10"/>
      <c r="G14" s="10"/>
      <c r="H14" s="10"/>
      <c r="I14" s="10"/>
      <c r="J14" s="10"/>
      <c r="K14" s="10"/>
      <c r="L14" s="10"/>
      <c r="M14" s="10"/>
      <c r="N14" s="10"/>
      <c r="O14" s="10"/>
    </row>
    <row r="15" spans="1:15" customHeight="1" ht="18.75">
      <c r="A15" s="10">
        <v>8</v>
      </c>
      <c r="B15" s="10" t="s">
        <v>43</v>
      </c>
      <c r="C15" s="10" t="s">
        <v>44</v>
      </c>
      <c r="D15" s="15">
        <v>67000.0</v>
      </c>
      <c r="E15" s="15">
        <v>2500.0</v>
      </c>
      <c r="F15" s="10"/>
      <c r="G15" s="10"/>
      <c r="H15" s="10"/>
      <c r="I15" s="10"/>
      <c r="J15" s="10"/>
      <c r="K15" s="10"/>
      <c r="L15" s="10"/>
      <c r="M15" s="10"/>
      <c r="N15" s="10"/>
      <c r="O15" s="10"/>
    </row>
    <row r="16" spans="1:15" customHeight="1" ht="18.75">
      <c r="A16" s="10"/>
      <c r="B16" s="10"/>
      <c r="C16" s="16" t="s">
        <v>45</v>
      </c>
      <c r="D16" s="15">
        <f>Sum(D8:D15)</f>
        <v>397000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46</v>
      </c>
      <c r="C18" s="10"/>
      <c r="D18" s="10"/>
      <c r="E18" s="10"/>
      <c r="F18" s="10"/>
      <c r="G18" s="10"/>
      <c r="H18" s="10"/>
      <c r="I18" s="10"/>
      <c r="J18" s="10"/>
      <c r="K18" s="10"/>
      <c r="L18" s="10"/>
      <c r="M18" s="10"/>
      <c r="N18" s="10"/>
      <c r="O18" s="10"/>
    </row>
    <row r="19" spans="1:15" customHeight="1" ht="18.75" s="10" customFormat="1">
      <c r="A19" s="10"/>
      <c r="B19" s="10" t="s">
        <v>47</v>
      </c>
      <c r="C19" s="10" t="s">
        <v>48</v>
      </c>
      <c r="D19" s="10"/>
      <c r="E19" s="10"/>
      <c r="F19" s="10"/>
      <c r="G19" s="10"/>
      <c r="H19" s="10"/>
      <c r="I19" s="10"/>
      <c r="J19" s="10"/>
      <c r="K19" s="10"/>
      <c r="L19" s="10"/>
      <c r="M19" s="10"/>
      <c r="N19" s="10"/>
      <c r="O19" s="10"/>
    </row>
    <row r="20" spans="1:15" customHeight="1" ht="18.75" s="10" customFormat="1">
      <c r="A20" s="10"/>
      <c r="B20" s="10" t="s">
        <v>49</v>
      </c>
      <c r="C20" s="10" t="s">
        <v>48</v>
      </c>
      <c r="D20" s="10"/>
      <c r="E20" s="10"/>
      <c r="F20" s="10"/>
      <c r="G20" s="10"/>
      <c r="H20" s="10"/>
      <c r="I20" s="10"/>
      <c r="J20" s="10"/>
      <c r="K20" s="10"/>
      <c r="L20" s="10"/>
      <c r="M20" s="10"/>
      <c r="N20" s="10"/>
      <c r="O20" s="10"/>
    </row>
    <row r="21" spans="1:15" customHeight="1" ht="18.75" s="10" customFormat="1">
      <c r="A21" s="10"/>
      <c r="B21" s="10" t="s">
        <v>50</v>
      </c>
      <c r="C21" s="10"/>
      <c r="D21" s="10"/>
      <c r="E21" s="10"/>
      <c r="F21" s="10"/>
      <c r="G21" s="10"/>
      <c r="H21" s="10"/>
      <c r="I21" s="10"/>
      <c r="J21" s="10"/>
      <c r="K21" s="10"/>
      <c r="L21" s="10"/>
      <c r="M21" s="10"/>
      <c r="N21" s="10"/>
      <c r="O21" s="10"/>
    </row>
    <row r="22" spans="1:15" customHeight="1" ht="18.75" s="10" customFormat="1">
      <c r="A22" s="10"/>
      <c r="B22" s="10" t="s">
        <v>51</v>
      </c>
      <c r="C22" s="12" t="s">
        <v>52</v>
      </c>
      <c r="D22" s="10"/>
      <c r="E22" s="10"/>
      <c r="F22" s="10"/>
      <c r="G22" s="10"/>
      <c r="H22" s="10"/>
      <c r="I22" s="10"/>
      <c r="J22" s="10"/>
      <c r="K22" s="10"/>
      <c r="L22" s="10"/>
      <c r="M22" s="10"/>
      <c r="N22" s="10"/>
      <c r="O22" s="10"/>
    </row>
    <row r="23" spans="1:15" customHeight="1" ht="18.75" s="10" customFormat="1">
      <c r="A23" s="10"/>
      <c r="B23" s="10" t="s">
        <v>53</v>
      </c>
      <c r="C23" s="10" t="s">
        <v>54</v>
      </c>
      <c r="D23" s="10"/>
      <c r="E23" s="10"/>
      <c r="F23" s="10"/>
      <c r="G23" s="10"/>
      <c r="H23" s="10"/>
      <c r="I23" s="10"/>
      <c r="J23" s="10"/>
      <c r="K23" s="10"/>
      <c r="L23" s="10"/>
      <c r="M23" s="10"/>
      <c r="N23" s="10"/>
      <c r="O23" s="10"/>
    </row>
    <row r="24" spans="1:15" customHeight="1" ht="18.75" s="10" customFormat="1">
      <c r="A24" s="10"/>
      <c r="B24" s="10" t="s">
        <v>55</v>
      </c>
      <c r="C24" s="10" t="s">
        <v>56</v>
      </c>
      <c r="D24" s="10"/>
      <c r="E24" s="10"/>
      <c r="F24" s="10"/>
      <c r="G24" s="10"/>
      <c r="H24" s="10"/>
      <c r="I24" s="10"/>
      <c r="J24" s="10"/>
      <c r="K24" s="10"/>
      <c r="L24" s="10"/>
      <c r="M24" s="10"/>
      <c r="N24" s="10"/>
      <c r="O24" s="10"/>
    </row>
    <row r="25" spans="1:15" customHeight="1" ht="18.75" s="10" customFormat="1">
      <c r="A25" s="10"/>
      <c r="B25" s="10" t="s">
        <v>57</v>
      </c>
      <c r="C25" s="10" t="s">
        <v>58</v>
      </c>
      <c r="D25" s="10"/>
      <c r="E25" s="10"/>
      <c r="F25" s="10"/>
      <c r="G25" s="10"/>
      <c r="H25" s="10"/>
      <c r="I25" s="10"/>
      <c r="J25" s="10"/>
      <c r="K25" s="10"/>
      <c r="L25" s="10"/>
      <c r="M25" s="10"/>
      <c r="N25" s="10"/>
      <c r="O25" s="10"/>
    </row>
    <row r="26" spans="1:15" customHeight="1" ht="18.75" s="10" customFormat="1">
      <c r="A26" s="10"/>
      <c r="B26" s="10" t="s">
        <v>59</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60</v>
      </c>
      <c r="C28" s="10"/>
      <c r="D28" s="10"/>
      <c r="E28" s="10"/>
      <c r="F28" s="10"/>
      <c r="G28" s="10"/>
      <c r="H28" s="10"/>
      <c r="I28" s="10"/>
      <c r="J28" s="10"/>
      <c r="K28" s="10"/>
      <c r="L28" s="10"/>
      <c r="M28" s="10"/>
      <c r="N28" s="10"/>
      <c r="O28" s="10"/>
    </row>
    <row r="29" spans="1:15" customHeight="1" ht="18.75" s="10" customFormat="1">
      <c r="A29" s="10"/>
      <c r="B29" s="10" t="s">
        <v>16</v>
      </c>
      <c r="C29" s="16" t="s">
        <v>61</v>
      </c>
      <c r="D29" s="10"/>
      <c r="E29" s="10" t="s">
        <v>62</v>
      </c>
      <c r="F29" s="12">
        <v>2023</v>
      </c>
      <c r="G29" s="10"/>
      <c r="H29" s="10"/>
      <c r="I29" s="10"/>
      <c r="J29" s="12"/>
      <c r="K29" s="10"/>
      <c r="L29" s="10"/>
      <c r="M29" s="10"/>
      <c r="N29" s="10"/>
      <c r="O29" s="10"/>
    </row>
    <row r="30" spans="1:15" customHeight="1" ht="18.75">
      <c r="A30" s="10"/>
      <c r="B30" s="10" t="s">
        <v>63</v>
      </c>
      <c r="C30" s="16" t="s">
        <v>64</v>
      </c>
      <c r="D30" s="10"/>
      <c r="E30" s="10" t="s">
        <v>65</v>
      </c>
      <c r="F30" s="12" t="s">
        <v>66</v>
      </c>
      <c r="G30" s="10"/>
      <c r="H30" s="10"/>
      <c r="I30" s="10"/>
      <c r="J30" s="12"/>
      <c r="K30" s="10"/>
      <c r="L30" s="10"/>
      <c r="M30" s="10"/>
      <c r="N30" s="10"/>
      <c r="O30" s="10"/>
    </row>
    <row r="31" spans="1:15" customHeight="1" ht="18.75">
      <c r="A31" s="10"/>
      <c r="B31" s="10" t="s">
        <v>67</v>
      </c>
      <c r="C31" s="16" t="s">
        <v>68</v>
      </c>
      <c r="D31" s="10"/>
      <c r="E31" s="10" t="s">
        <v>69</v>
      </c>
      <c r="F31" s="12" t="s">
        <v>70</v>
      </c>
      <c r="G31" s="10"/>
      <c r="H31" s="10"/>
      <c r="I31" s="10"/>
      <c r="J31" s="12"/>
      <c r="K31" s="10"/>
      <c r="L31" s="10"/>
      <c r="M31" s="10"/>
      <c r="N31" s="10"/>
      <c r="O31" s="10"/>
    </row>
    <row r="32" spans="1:15" customHeight="1" ht="18.75">
      <c r="A32" s="10"/>
      <c r="B32" s="10" t="s">
        <v>71</v>
      </c>
      <c r="C32" s="16" t="s">
        <v>72</v>
      </c>
      <c r="D32" s="10"/>
      <c r="E32" s="10" t="s">
        <v>73</v>
      </c>
      <c r="F32" s="12" t="s">
        <v>74</v>
      </c>
      <c r="G32" s="10"/>
      <c r="H32" s="10"/>
      <c r="I32" s="10"/>
      <c r="J32" s="12"/>
      <c r="K32" s="10"/>
      <c r="L32" s="10"/>
      <c r="M32" s="10"/>
      <c r="N32" s="10"/>
      <c r="O32" s="10"/>
    </row>
    <row r="33" spans="1:15" customHeight="1" ht="18.75">
      <c r="A33" s="10"/>
      <c r="B33" s="10" t="s">
        <v>75</v>
      </c>
      <c r="C33" s="16" t="s">
        <v>72</v>
      </c>
      <c r="D33" s="10"/>
      <c r="E33" s="10" t="s">
        <v>76</v>
      </c>
      <c r="F33" s="12"/>
      <c r="G33" s="10"/>
      <c r="H33" s="10"/>
      <c r="I33" s="10"/>
      <c r="J33" s="12"/>
      <c r="K33" s="10"/>
      <c r="L33" s="10"/>
      <c r="M33" s="10"/>
      <c r="N33" s="10"/>
      <c r="O33" s="10"/>
    </row>
    <row r="34" spans="1:15" customHeight="1" ht="18.75">
      <c r="A34" s="10"/>
      <c r="B34" s="10" t="s">
        <v>77</v>
      </c>
      <c r="C34" s="16">
        <f>SUM(C37:C33)</f>
        <v>0</v>
      </c>
      <c r="D34" s="10"/>
      <c r="E34" s="10"/>
      <c r="F34" s="10"/>
      <c r="G34" s="10"/>
      <c r="H34" s="10"/>
      <c r="I34" s="10"/>
      <c r="J34" s="12"/>
      <c r="K34" s="10"/>
      <c r="L34" s="10"/>
      <c r="M34" s="10"/>
      <c r="N34" s="10"/>
      <c r="O34" s="10"/>
    </row>
    <row r="35" spans="1:15" customHeight="1" ht="18.75">
      <c r="A35" s="10"/>
      <c r="B35" s="10" t="s">
        <v>78</v>
      </c>
      <c r="C35" s="16" t="s">
        <v>79</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80</v>
      </c>
      <c r="C37" s="1"/>
      <c r="D37" s="13"/>
      <c r="E37" s="10"/>
      <c r="F37" s="10"/>
      <c r="G37" s="10"/>
      <c r="H37" s="10"/>
      <c r="I37" s="10"/>
      <c r="J37" s="10"/>
      <c r="K37" s="10"/>
      <c r="L37" s="10"/>
      <c r="M37" s="10"/>
      <c r="N37" s="10"/>
      <c r="O37" s="10"/>
    </row>
    <row r="38" spans="1:15" customHeight="1" ht="18.75" s="10" customFormat="1">
      <c r="A38" s="10"/>
      <c r="B38" s="10"/>
      <c r="C38" s="10" t="s">
        <v>81</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82</v>
      </c>
      <c r="C40" s="10"/>
      <c r="D40" s="10"/>
      <c r="E40" s="10"/>
      <c r="F40" s="10"/>
      <c r="G40" s="10"/>
      <c r="H40" s="10"/>
      <c r="I40" s="10"/>
      <c r="J40" s="10"/>
      <c r="K40" s="10"/>
      <c r="L40" s="10"/>
      <c r="M40" s="10"/>
      <c r="N40" s="10"/>
      <c r="O40" s="10"/>
    </row>
    <row r="41" spans="1:15" customHeight="1" ht="18.75" s="10" customFormat="1">
      <c r="B41" s="10" t="s">
        <v>83</v>
      </c>
      <c r="K41" s="10"/>
    </row>
    <row r="42" spans="1:15" customHeight="1" ht="18.75" s="10" customFormat="1">
      <c r="B42" s="10" t="s">
        <v>84</v>
      </c>
      <c r="K42" s="10"/>
    </row>
    <row r="43" spans="1:15" customHeight="1" ht="18.75" s="10" customFormat="1">
      <c r="B43" s="10" t="s">
        <v>85</v>
      </c>
      <c r="K43" s="10"/>
    </row>
    <row r="44" spans="1:15" customHeight="1" ht="18.75" s="10" customFormat="1">
      <c r="B44" s="10" t="s">
        <v>86</v>
      </c>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