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<sst xmlns="http://schemas.openxmlformats.org/spreadsheetml/2006/main" uniqueCount="78">
  <si>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>DIAMOND KIRIN TRANSPORTATION LLC</t>
  </si>
  <si>
    <t>DOT</t>
  </si>
  <si>
    <t>CA</t>
  </si>
  <si>
    <t>MC</t>
  </si>
  <si>
    <t>EIN#</t>
  </si>
  <si>
    <t>46-3457683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</si>
  <si>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</si>
  <si>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</si>
  <si>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</si>
  <si>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</si>
  <si>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</si>
  <si>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</si>
  <si>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</si>
  <si>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</si>
  <si>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</si>
  <si>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</si>
  <si>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</si>
  <si>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2022 STOUGHTON</t>
  </si>
  <si>
    <t>1DW1A5320NSA62406</t>
  </si>
  <si>
    <t>GU, BOFENG</t>
  </si>
  <si>
    <t>12/11/1986</t>
  </si>
  <si>
    <t>F5667725</t>
  </si>
  <si>
    <t xml:space="preserve"> </t>
  </si>
  <si>
    <t>2022 VOLVO</t>
  </si>
  <si>
    <t>4V4NC9EJ0NN289950</t>
  </si>
  <si>
    <t>TIV</t>
  </si>
  <si>
    <t>INSURED CONTACT INFO</t>
  </si>
  <si>
    <t>Business</t>
  </si>
  <si>
    <t>2840 S Diamond Bar Blvd l154, Diamond Bar, CA 91765, USA</t>
  </si>
  <si>
    <t>Mailing</t>
  </si>
  <si>
    <t>Garaging</t>
  </si>
  <si>
    <t>433 Cheryl Ln, City of Industry, CA 91789, USA</t>
  </si>
  <si>
    <t>Phone</t>
  </si>
  <si>
    <t>9096557397; 9096557397</t>
  </si>
  <si>
    <t>Email</t>
  </si>
  <si>
    <t>DiamondKirintrans@gmail.com; DiamondKirintrans@gmail.com</t>
  </si>
  <si>
    <t>Owner Info</t>
  </si>
  <si>
    <t xml:space="preserve">GU, BOFENG /  / </t>
  </si>
  <si>
    <t>States Travel</t>
  </si>
  <si>
    <t>48 STATES</t>
  </si>
  <si>
    <t>Prior Employement / MC#</t>
  </si>
  <si>
    <t>W&amp;A TRANSPORTATION LLC / MC# 853958</t>
  </si>
  <si>
    <t>COVERAGE</t>
  </si>
  <si>
    <t>Auto Liability (BI/PD)</t>
  </si>
  <si>
    <t>Years in Business</t>
  </si>
  <si>
    <t>Liability</t>
  </si>
  <si>
    <t>Prior Carrier</t>
  </si>
  <si>
    <t>UM Needed</t>
  </si>
  <si>
    <t>Effective Date</t>
  </si>
  <si>
    <t>02/09/2024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</si>
  <si>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</si>
  <si>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</si>
  <si>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</si>
  <si>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</si>
  <si>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</si>
  <si>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</si>
  <si>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</si>
  <si>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</si>
  <si>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</si>
  <si>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General Liability</t>
  </si>
  <si>
    <t>$1,000,000  / $2,000,000 AGGREGATE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</si>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</sst>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5"/>
  <sheetViews>
    <sheetView tabSelected="1" workbookViewId="0" showGridLines="true" showRowColHeaders="1">
      <selection activeCell="A8" sqref="A8:O4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6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3539421</v>
      </c>
      <c r="F1" s="4" t="s">
        <v>2</v>
      </c>
      <c r="G1" s="5">
        <v>577779</v>
      </c>
      <c r="K1"/>
    </row>
    <row r="2" spans="1:15" customHeight="1" ht="18.75">
      <c r="B2" s="14"/>
      <c r="D2" s="6" t="s">
        <v>3</v>
      </c>
      <c r="E2" s="7">
        <v>1181169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29000.0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17</v>
      </c>
      <c r="C9" s="10" t="s">
        <v>18</v>
      </c>
      <c r="D9" s="15">
        <v>30000.0</v>
      </c>
      <c r="E9" s="15">
        <v>2500.0</v>
      </c>
      <c r="F9" s="10" t="s">
        <v>19</v>
      </c>
      <c r="G9" s="10" t="s">
        <v>20</v>
      </c>
      <c r="H9" s="10" t="s">
        <v>21</v>
      </c>
      <c r="I9" s="10"/>
      <c r="J9" s="12">
        <v>3.5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23</v>
      </c>
      <c r="C10" s="10" t="s">
        <v>24</v>
      </c>
      <c r="D10" s="15">
        <v>100000.0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 t="s">
        <v>23</v>
      </c>
      <c r="C11" s="10" t="s">
        <v>24</v>
      </c>
      <c r="D11" s="15">
        <v>155000.0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25</v>
      </c>
      <c r="D12" s="15">
        <f>Sum(D8:D11)</f>
        <v>314000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26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27</v>
      </c>
      <c r="C15" s="10" t="s">
        <v>28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29</v>
      </c>
      <c r="C16" s="10" t="s">
        <v>28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30</v>
      </c>
      <c r="C17" s="10" t="s">
        <v>31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32</v>
      </c>
      <c r="C18" s="12" t="s">
        <v>33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34</v>
      </c>
      <c r="C19" s="10" t="s">
        <v>35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36</v>
      </c>
      <c r="C20" s="10" t="s">
        <v>37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38</v>
      </c>
      <c r="C21" s="10" t="s">
        <v>39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40</v>
      </c>
      <c r="C22" s="10" t="s">
        <v>41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43</v>
      </c>
      <c r="D25" s="10"/>
      <c r="E25" s="10" t="s">
        <v>44</v>
      </c>
      <c r="F25" s="12">
        <v>2021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45</v>
      </c>
      <c r="C26" s="16">
        <v>1000000</v>
      </c>
      <c r="D26" s="10"/>
      <c r="E26" s="10" t="s">
        <v>46</v>
      </c>
      <c r="F26" s="12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47</v>
      </c>
      <c r="C27" s="16">
        <v>60000</v>
      </c>
      <c r="D27" s="10"/>
      <c r="E27" s="10" t="s">
        <v>48</v>
      </c>
      <c r="F27" s="12" t="s">
        <v>49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50</v>
      </c>
      <c r="C28" s="16">
        <v>250000</v>
      </c>
      <c r="D28" s="10"/>
      <c r="E28" s="10" t="s">
        <v>51</v>
      </c>
      <c r="F28" s="12" t="s">
        <v>52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53</v>
      </c>
      <c r="C29" s="16" t="s">
        <v>54</v>
      </c>
      <c r="D29" s="10"/>
      <c r="E29" s="10" t="s">
        <v>55</v>
      </c>
      <c r="F29" s="12" t="s">
        <v>56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57</v>
      </c>
      <c r="C30" s="16" t="s">
        <v>58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59</v>
      </c>
      <c r="C31" s="16" t="s">
        <v>60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61</v>
      </c>
      <c r="C32" s="16" t="s">
        <v>58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/>
      <c r="C33" s="10"/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 s="10" customFormat="1">
      <c r="A34" s="10"/>
      <c r="B34" s="9" t="s">
        <v>62</v>
      </c>
      <c r="C34" s="1" t="s">
        <v>63</v>
      </c>
      <c r="D34" s="1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10" t="s">
        <v>64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65</v>
      </c>
      <c r="C36" s="10">
        <v>20.0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66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67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68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69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70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 t="s">
        <v>71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>
      <c r="A43" s="10"/>
      <c r="B43" s="10"/>
      <c r="C43" s="10">
        <f>SUM(C34:C42)</f>
        <v>100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9" t="s">
        <v>72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73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74</v>
      </c>
      <c r="C47" s="10" t="s">
        <v>75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76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A49" s="10"/>
      <c r="B49" s="10" t="s">
        <v>77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  <row r="55" spans="1:15" customHeight="1" ht="18.75" s="10" customFormat="1">
      <c r="K5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