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<sst xmlns="http://schemas.openxmlformats.org/spreadsheetml/2006/main" uniqueCount="69">
  <si>
    <t>FDD EXPRESS INC</t>
  </si>
  <si>
    <t>DOT</t>
  </si>
  <si>
    <t>CA</t>
  </si>
  <si>
    <t>MC</t>
  </si>
  <si>
    <t>EIN#</t>
  </si>
  <si>
    <t>85-2491606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</si>
  <si>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</si>
  <si>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</si>
  <si>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</si>
  <si>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</si>
  <si>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</si>
  <si>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</si>
  <si>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</si>
  <si>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</si>
  <si>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</si>
  <si>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</si>
  <si>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</si>
  <si>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2006 GREAT DANE</t>
  </si>
  <si>
    <t>1L01A532161159335</t>
  </si>
  <si>
    <t>HUANG, HAINING</t>
  </si>
  <si>
    <t xml:space="preserve"> </t>
  </si>
  <si>
    <t>2015 WABASH</t>
  </si>
  <si>
    <t>1JJV532D8FL801007</t>
  </si>
  <si>
    <t>LU, LIN</t>
  </si>
  <si>
    <t>05/17/1955</t>
  </si>
  <si>
    <t>Y3543588</t>
  </si>
  <si>
    <t>2017 FRHT</t>
  </si>
  <si>
    <t>3AKJGLDR4HSHT8100</t>
  </si>
  <si>
    <t>2019 FRHT</t>
  </si>
  <si>
    <t>3AKJHHDR9KSKC5225</t>
  </si>
  <si>
    <t>TIV</t>
  </si>
  <si>
    <t>INSURED CONTACT INFO</t>
  </si>
  <si>
    <t>Business</t>
  </si>
  <si>
    <t>1304 S EVANWOOD AVE, WEST COVINA CA 91790</t>
  </si>
  <si>
    <t>Mailing</t>
  </si>
  <si>
    <t>Garaging</t>
  </si>
  <si>
    <t>15350 STAFFORD STREET, CITY OF INDUSTRY, CA 91744</t>
  </si>
  <si>
    <t>Phone</t>
  </si>
  <si>
    <t>6266206283; 6266206283</t>
  </si>
  <si>
    <t>Email</t>
  </si>
  <si>
    <t>fangqing269269@gmail.com; fangqing269269@gmail.com</t>
  </si>
  <si>
    <t>Owner Info</t>
  </si>
  <si>
    <t xml:space="preserve">FANG, QING /  / </t>
  </si>
  <si>
    <t>States Travel</t>
  </si>
  <si>
    <t>Prior Employment / MC#</t>
  </si>
  <si>
    <t>AP WIND EXPRESS LLC / MC# 1188334</t>
  </si>
  <si>
    <t>COVERAGE</t>
  </si>
  <si>
    <t>Years in Business</t>
  </si>
  <si>
    <t>New Venture</t>
  </si>
  <si>
    <t>COMMODITIES</t>
  </si>
  <si>
    <t>Percentage of Loads</t>
  </si>
  <si>
    <t>Prior Carrier</t>
  </si>
  <si>
    <t>Dept Store MDSE</t>
  </si>
  <si>
    <t>Effective Date</t>
  </si>
  <si>
    <t>Dry Freight Noc</t>
  </si>
  <si>
    <t>Electronics</t>
  </si>
  <si>
    <t>Clothing</t>
  </si>
  <si>
    <t>Office Supplies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</si>
  <si>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</si>
  <si>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</si>
  <si>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</si>
  <si>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</si>
  <si>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</si>
  <si>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</si>
  <si>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</si>
  <si>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AL QUOTE. CTP-019647 / FDD EXPRESS INC -; PD &amp; MTC QUOTE. CICS003234 / ILM0710685 / FDD EXPRESS INC -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</si>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</sst>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7"/>
  <sheetViews>
    <sheetView tabSelected="1" workbookViewId="0" showGridLines="true" showRowColHeaders="1">
      <selection activeCell="A8" sqref="A8:O41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2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3607023</v>
      </c>
      <c r="F1" s="4" t="s">
        <v>2</v>
      </c>
      <c r="G1" s="5">
        <v>585333</v>
      </c>
      <c r="K1"/>
    </row>
    <row r="2" spans="1:15" customHeight="1" ht="18.75">
      <c r="B2" s="14"/>
      <c r="D2" s="6" t="s">
        <v>3</v>
      </c>
      <c r="E2" s="7">
        <v>1227232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25000.0</v>
      </c>
      <c r="E8" s="15">
        <v>2500.0</v>
      </c>
      <c r="F8" s="10" t="s">
        <v>19</v>
      </c>
      <c r="G8" s="10"/>
      <c r="H8" s="10"/>
      <c r="I8" s="10"/>
      <c r="J8" s="12"/>
      <c r="K8" s="10" t="s">
        <v>20</v>
      </c>
      <c r="L8" s="10"/>
      <c r="M8" s="10"/>
      <c r="N8" s="10"/>
      <c r="O8" s="10"/>
    </row>
    <row r="9" spans="1:15" customHeight="1" ht="18.75">
      <c r="A9" s="10">
        <v>2</v>
      </c>
      <c r="B9" s="10" t="s">
        <v>21</v>
      </c>
      <c r="C9" s="10" t="s">
        <v>22</v>
      </c>
      <c r="D9" s="15">
        <v>25000.0</v>
      </c>
      <c r="E9" s="15">
        <v>2500.0</v>
      </c>
      <c r="F9" s="10" t="s">
        <v>23</v>
      </c>
      <c r="G9" s="10" t="s">
        <v>24</v>
      </c>
      <c r="H9" s="10" t="s">
        <v>25</v>
      </c>
      <c r="I9" s="10"/>
      <c r="J9" s="12">
        <v>2.5</v>
      </c>
      <c r="K9" s="10" t="s">
        <v>20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26</v>
      </c>
      <c r="C10" s="10" t="s">
        <v>27</v>
      </c>
      <c r="D10" s="15">
        <v>77000.0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 t="s">
        <v>28</v>
      </c>
      <c r="C11" s="10" t="s">
        <v>29</v>
      </c>
      <c r="D11" s="15">
        <v>116000.0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30</v>
      </c>
      <c r="D12" s="15">
        <f>Sum(D8:D11)</f>
        <v>243000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37</v>
      </c>
      <c r="C18" s="12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44</v>
      </c>
      <c r="C22" s="10" t="s">
        <v>45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/>
      <c r="C25" s="10"/>
      <c r="D25" s="10"/>
      <c r="E25" s="10" t="s">
        <v>47</v>
      </c>
      <c r="F25" s="12" t="s">
        <v>48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 s="10" customFormat="1">
      <c r="A26" s="10"/>
      <c r="B26" s="9" t="s">
        <v>49</v>
      </c>
      <c r="C26" s="1" t="s">
        <v>50</v>
      </c>
      <c r="D26" s="13"/>
      <c r="E26" s="10" t="s">
        <v>51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52</v>
      </c>
      <c r="C27" s="10">
        <v>20.0</v>
      </c>
      <c r="D27" s="10"/>
      <c r="E27" s="10" t="s">
        <v>53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54</v>
      </c>
      <c r="C28" s="10">
        <v>20.0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55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56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57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58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59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60</v>
      </c>
      <c r="C34" s="10">
        <v>10.0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/>
      <c r="C35" s="10">
        <f>SUM(C26:C34)</f>
        <v>100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/>
      <c r="C36" s="10"/>
      <c r="D36" s="10"/>
      <c r="E36" s="10" t="s">
        <v>61</v>
      </c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9" t="s">
        <v>62</v>
      </c>
      <c r="C37" s="10"/>
      <c r="D37" s="10"/>
      <c r="E37" s="10" t="s">
        <v>63</v>
      </c>
      <c r="F37" s="12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64</v>
      </c>
      <c r="C38" s="10" t="s">
        <v>65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67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68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