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<sst xmlns="http://schemas.openxmlformats.org/spreadsheetml/2006/main" uniqueCount="83">
  <si>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HR GLOBAL EXPRESS 
</t>
  </si>
  <si>
    <t>DOT</t>
  </si>
  <si>
    <t>STATE FILING #</t>
  </si>
  <si>
    <t>MC</t>
  </si>
  <si>
    <t>EIN#</t>
  </si>
  <si>
    <t>39-4890438</t>
  </si>
  <si>
    <t>EQUIPMENT</t>
  </si>
  <si>
    <t>YEAR/Make/Model</t>
  </si>
  <si>
    <t>VIN</t>
  </si>
  <si>
    <t>Value</t>
  </si>
  <si>
    <t>Comp/Coll DED</t>
  </si>
  <si>
    <t>DRIVERS</t>
  </si>
  <si>
    <t>D.O.B</t>
  </si>
  <si>
    <t>LIC#</t>
  </si>
  <si>
    <t>DL (if not CA)</t>
  </si>
  <si>
    <t>CDL Yrs / Exp</t>
  </si>
  <si>
    <t>Type</t>
  </si>
  <si>
    <t>2021 FRHT</t>
  </si>
  <si>
    <t>3AKJHHDR0MSMN8482</t>
  </si>
  <si>
    <t>LIU, YU</t>
  </si>
  <si>
    <t>04/02/1986</t>
  </si>
  <si>
    <t>F4885880</t>
  </si>
  <si>
    <t xml:space="preserve"> </t>
  </si>
  <si>
    <t>NON OWNED TRAILER</t>
  </si>
  <si>
    <t>TIV</t>
  </si>
  <si>
    <t>INSURED CONTACT INFO</t>
  </si>
  <si>
    <t>Business</t>
  </si>
  <si>
    <t>2703 George Ln, Diamond Bar, CA 91765, USA</t>
  </si>
  <si>
    <t>Mailing</t>
  </si>
  <si>
    <t>Garaging</t>
  </si>
  <si>
    <t>2301 E Francis St, Ontario, CA 91761, USA</t>
  </si>
  <si>
    <t>Phone</t>
  </si>
  <si>
    <t>626-327-8898</t>
  </si>
  <si>
    <t>Email</t>
  </si>
  <si>
    <t>YULIU1550@GMAIL.COM</t>
  </si>
  <si>
    <t>Owner Info</t>
  </si>
  <si>
    <t>LIU, DAJUN / 09/02/1978 / Y8709832</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</si>
  <si>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</si>
  <si>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</si>
  <si>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</si>
  <si>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</si>
  <si>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</si>
  <si>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</si>
  <si>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</si>
  <si>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</si>
  <si>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</si>
  <si>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</si>
  <si>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</si>
  <si>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</si>
  <si>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</si>
  <si>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</si>
  <si>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12/03/2025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</si>
  <si>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</si>
  <si>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</si>
  <si>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</si>
  <si>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</si>
  <si>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</si>
  <si>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</si>
  <si>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</si>
  <si>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</si>
  <si>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</si>
  <si>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</si>
  <si>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</si>
  <si>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</si>
  <si>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</si>
  <si>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</si>
  <si>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</si>
  <si>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</si>
  <si>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</si>
  <si>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</si>
  <si>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</si>
  <si>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</si>
  <si>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General Freight</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</si>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</sst>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4494462</v>
      </c>
      <c r="F1" s="4" t="s">
        <v>2</v>
      </c>
      <c r="G1" s="5">
        <v>667093</v>
      </c>
      <c r="K1"/>
    </row>
    <row r="2" spans="1:15" customHeight="1" ht="19">
      <c r="B2" s="14"/>
      <c r="D2" s="6" t="s">
        <v>3</v>
      </c>
      <c r="E2" s="7">
        <v>1777132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37000.0</v>
      </c>
      <c r="E8" s="15">
        <v>2500.0</v>
      </c>
      <c r="F8" s="10" t="s">
        <v>19</v>
      </c>
      <c r="G8" s="10" t="s">
        <v>20</v>
      </c>
      <c r="H8" s="10" t="s">
        <v>21</v>
      </c>
      <c r="I8" s="10"/>
      <c r="J8" s="12">
        <v>4</v>
      </c>
      <c r="K8" s="10" t="s">
        <v>22</v>
      </c>
      <c r="L8" s="10"/>
      <c r="M8" s="10"/>
      <c r="N8" s="10"/>
      <c r="O8" s="10"/>
    </row>
    <row r="9" spans="1:15" customHeight="1" ht="19">
      <c r="A9" s="10">
        <v>2</v>
      </c>
      <c r="B9" s="10"/>
      <c r="C9" s="10" t="s">
        <v>23</v>
      </c>
      <c r="D9" s="15">
        <v>10000.0</v>
      </c>
      <c r="E9" s="15">
        <v>2500.0</v>
      </c>
      <c r="F9" s="10"/>
      <c r="G9" s="10"/>
      <c r="H9" s="10"/>
      <c r="I9" s="10"/>
      <c r="J9" s="10"/>
      <c r="K9" s="10"/>
      <c r="L9" s="10"/>
      <c r="M9" s="10"/>
      <c r="N9" s="10"/>
      <c r="O9" s="10"/>
    </row>
    <row r="10" spans="1:15" customHeight="1" ht="19">
      <c r="A10" s="10"/>
      <c r="B10" s="10"/>
      <c r="C10" s="16" t="s">
        <v>24</v>
      </c>
      <c r="D10" s="15">
        <f>Sum(D8:D9)</f>
        <v>47000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t="s">
        <v>76</v>
      </c>
      <c r="C40" s="10">
        <v>10.0</v>
      </c>
      <c r="D40" s="10"/>
      <c r="E40" s="10"/>
      <c r="F40" s="10"/>
      <c r="G40" s="10"/>
      <c r="H40" s="10"/>
      <c r="I40" s="10"/>
      <c r="J40" s="10"/>
      <c r="K40" s="10"/>
      <c r="L40" s="10"/>
      <c r="M40" s="10"/>
      <c r="N40" s="10"/>
      <c r="O40" s="10"/>
    </row>
    <row r="41" spans="1:15" customHeight="1" ht="19">
      <c r="A41" s="10"/>
      <c r="B41" s="10"/>
      <c r="C41" s="10">
        <f>SUM(C31:C40)</f>
        <v>110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77</v>
      </c>
      <c r="C43" s="10"/>
      <c r="D43" s="10"/>
      <c r="E43" s="10"/>
      <c r="F43" s="10"/>
      <c r="G43" s="10"/>
      <c r="H43" s="10"/>
      <c r="I43" s="10"/>
      <c r="J43" s="10"/>
      <c r="K43" s="10"/>
      <c r="L43" s="10"/>
      <c r="M43" s="10"/>
      <c r="N43" s="10"/>
      <c r="O43" s="10"/>
    </row>
    <row r="44" spans="1:15" customHeight="1" ht="19" s="10" customFormat="1">
      <c r="A44" s="10"/>
      <c r="B44" s="10" t="s">
        <v>78</v>
      </c>
      <c r="C44" s="10"/>
      <c r="D44" s="10"/>
      <c r="E44" s="10"/>
      <c r="F44" s="10"/>
      <c r="G44" s="10"/>
      <c r="H44" s="10"/>
      <c r="I44" s="10"/>
      <c r="J44" s="10"/>
      <c r="K44" s="10"/>
      <c r="L44" s="10"/>
      <c r="M44" s="10"/>
      <c r="N44" s="10"/>
      <c r="O44" s="10"/>
    </row>
    <row r="45" spans="1:15" customHeight="1" ht="19" s="10" customFormat="1">
      <c r="A45" s="10"/>
      <c r="B45" s="10" t="s">
        <v>79</v>
      </c>
      <c r="C45" s="10" t="s">
        <v>80</v>
      </c>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A47" s="10"/>
      <c r="B47" s="10" t="s">
        <v>82</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