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<sst xmlns="http://schemas.openxmlformats.org/spreadsheetml/2006/main" uniqueCount="74">
  <si>
    <t>K &amp; L TRUCKING COMPANY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</si>
  <si>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</si>
  <si>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</si>
  <si>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</si>
  <si>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</si>
  <si>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</si>
  <si>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</si>
  <si>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</si>
  <si>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</si>
  <si>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</si>
  <si>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</si>
  <si>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</si>
  <si>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</si>
  <si>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</si>
  <si>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</si>
  <si>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</si>
  <si>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2018 VOLVO</t>
  </si>
  <si>
    <t>4V4NC9EH9JN888918</t>
  </si>
  <si>
    <t>ZHANG, DONGKUI</t>
  </si>
  <si>
    <t>10/24/1963</t>
  </si>
  <si>
    <t>D4903402</t>
  </si>
  <si>
    <t xml:space="preserve"> </t>
  </si>
  <si>
    <t>NON OWNED TRAILER</t>
  </si>
  <si>
    <t>TIV</t>
  </si>
  <si>
    <t>INSURED CONTACT INFO</t>
  </si>
  <si>
    <t>Business</t>
  </si>
  <si>
    <t>19373 Avenida Del Sol, Walnut, CA 91789, USA</t>
  </si>
  <si>
    <t>Mailing</t>
  </si>
  <si>
    <t>Garaging</t>
  </si>
  <si>
    <t>18401 Arenth Ave, City of Industry, CA 91748, USA</t>
  </si>
  <si>
    <t>Phone</t>
  </si>
  <si>
    <t>626-589-8428</t>
  </si>
  <si>
    <t>Email</t>
  </si>
  <si>
    <t>XIULING032363@GMAIL.COM</t>
  </si>
  <si>
    <t>Owner Info</t>
  </si>
  <si>
    <t>YU, XIULING / 03/23/1963 / E2138240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</si>
  <si>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</si>
  <si>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</si>
  <si>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</si>
  <si>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</si>
  <si>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</si>
  <si>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</si>
  <si>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Liability</t>
  </si>
  <si>
    <t>$1,000,000</t>
  </si>
  <si>
    <t>Prior Carrier</t>
  </si>
  <si>
    <t>MS TRANSVERSE SPECIALTY INSURANCE COMPANY</t>
  </si>
  <si>
    <t>UM Needed</t>
  </si>
  <si>
    <t>$60,000</t>
  </si>
  <si>
    <t>Effective Date</t>
  </si>
  <si>
    <t>07/27/2025</t>
  </si>
  <si>
    <t>Cargo</t>
  </si>
  <si>
    <t>$100,000</t>
  </si>
  <si>
    <t>Travel</t>
  </si>
  <si>
    <t>Solo</t>
  </si>
  <si>
    <t>Reefer Breakdown</t>
  </si>
  <si>
    <t>INCLUDED</t>
  </si>
  <si>
    <t>Will Insured hire 1 year CDL?</t>
  </si>
  <si>
    <t>Physical Damage</t>
  </si>
  <si>
    <t>General Liability</t>
  </si>
  <si>
    <t>$1,000,000  / $2,000,000 AGGREGATE</t>
  </si>
  <si>
    <t>Accident Towing</t>
  </si>
  <si>
    <t>COMMODITIES</t>
  </si>
  <si>
    <t>Percentage of Loads</t>
  </si>
  <si>
    <t>Beer and Wine Beverages</t>
  </si>
  <si>
    <t>Packaged Goods</t>
  </si>
  <si>
    <t>Frozen Meat</t>
  </si>
  <si>
    <t>Frozen Goods Other</t>
  </si>
  <si>
    <t>Other (please specify in remarks)</t>
  </si>
  <si>
    <t>Vegetables &amp; Fruit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</si>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</sst>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62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4100154</v>
      </c>
      <c r="F1" s="4" t="s">
        <v>2</v>
      </c>
      <c r="G1" s="5">
        <v>632515</v>
      </c>
      <c r="K1"/>
    </row>
    <row r="2" spans="1:15" customHeight="1" ht="18.75">
      <c r="B2" s="14"/>
      <c r="D2" s="6" t="s">
        <v>3</v>
      </c>
      <c r="E2" s="7">
        <v>1563901</v>
      </c>
      <c r="F2" s="1" t="s">
        <v>4</v>
      </c>
      <c r="G2" s="8"/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5</v>
      </c>
      <c r="K6" s="10"/>
    </row>
    <row r="7" spans="1:15" customHeight="1" ht="18.75" s="10" customFormat="1">
      <c r="B7" s="1" t="s">
        <v>6</v>
      </c>
      <c r="C7" s="1" t="s">
        <v>7</v>
      </c>
      <c r="D7" s="11" t="s">
        <v>8</v>
      </c>
      <c r="E7" s="11" t="s">
        <v>9</v>
      </c>
      <c r="F7" s="9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</row>
    <row r="8" spans="1:15" customHeight="1" ht="18.75" s="10" customFormat="1">
      <c r="A8" s="10">
        <v>1</v>
      </c>
      <c r="B8" s="10" t="s">
        <v>16</v>
      </c>
      <c r="C8" s="10" t="s">
        <v>17</v>
      </c>
      <c r="D8" s="15">
        <v>30000.0</v>
      </c>
      <c r="E8" s="15">
        <v>2500.0</v>
      </c>
      <c r="F8" s="10" t="s">
        <v>18</v>
      </c>
      <c r="G8" s="10" t="s">
        <v>19</v>
      </c>
      <c r="H8" s="10" t="s">
        <v>20</v>
      </c>
      <c r="I8" s="10"/>
      <c r="J8" s="12">
        <v>3.5</v>
      </c>
      <c r="K8" s="10" t="s">
        <v>21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22</v>
      </c>
      <c r="D9" s="15">
        <v>50000.0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23</v>
      </c>
      <c r="D10" s="15">
        <f>Sum(D8:D9)</f>
        <v>80000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25</v>
      </c>
      <c r="C13" s="10" t="s">
        <v>26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27</v>
      </c>
      <c r="C14" s="10" t="s">
        <v>26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28</v>
      </c>
      <c r="C15" s="10" t="s">
        <v>29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30</v>
      </c>
      <c r="C16" s="12" t="s">
        <v>31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32</v>
      </c>
      <c r="C17" s="10" t="s">
        <v>33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34</v>
      </c>
      <c r="C18" s="10" t="s">
        <v>35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36</v>
      </c>
      <c r="C19" s="10" t="s">
        <v>37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15</v>
      </c>
      <c r="C23" s="16" t="s">
        <v>40</v>
      </c>
      <c r="D23" s="10"/>
      <c r="E23" s="10" t="s">
        <v>41</v>
      </c>
      <c r="F23" s="12">
        <v>2023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42</v>
      </c>
      <c r="C24" s="16" t="s">
        <v>43</v>
      </c>
      <c r="D24" s="10"/>
      <c r="E24" s="10" t="s">
        <v>44</v>
      </c>
      <c r="F24" s="12" t="s">
        <v>45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46</v>
      </c>
      <c r="C25" s="16" t="s">
        <v>47</v>
      </c>
      <c r="D25" s="10"/>
      <c r="E25" s="10" t="s">
        <v>48</v>
      </c>
      <c r="F25" s="12" t="s">
        <v>49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50</v>
      </c>
      <c r="C26" s="16" t="s">
        <v>51</v>
      </c>
      <c r="D26" s="10"/>
      <c r="E26" s="10" t="s">
        <v>52</v>
      </c>
      <c r="F26" s="12" t="s">
        <v>53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54</v>
      </c>
      <c r="C27" s="16" t="s">
        <v>55</v>
      </c>
      <c r="D27" s="10"/>
      <c r="E27" s="10" t="s">
        <v>56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57</v>
      </c>
      <c r="C28" s="16" t="s">
        <v>55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58</v>
      </c>
      <c r="C29" s="16" t="s">
        <v>59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60</v>
      </c>
      <c r="C30" s="16" t="s">
        <v>55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 s="10" customFormat="1">
      <c r="A32" s="10"/>
      <c r="B32" s="9" t="s">
        <v>61</v>
      </c>
      <c r="C32" s="1" t="s">
        <v>62</v>
      </c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 t="s">
        <v>63</v>
      </c>
      <c r="C33" s="10">
        <v>10.0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64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65</v>
      </c>
      <c r="C35" s="10">
        <v>20.0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66</v>
      </c>
      <c r="C36" s="10">
        <v>30.0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67</v>
      </c>
      <c r="C37" s="10">
        <v>20.0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68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/>
      <c r="C39" s="10">
        <f>SUM(C32:C38)</f>
        <v>100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9" t="s">
        <v>69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 t="s">
        <v>70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K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