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8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<sst xmlns="http://schemas.openxmlformats.org/spreadsheetml/2006/main" uniqueCount="76">
  <si>
    <t xml:space="preserve">LONGLONG TRANSPORTATION INC 
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</si>
  <si>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</si>
  <si>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</si>
  <si>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</si>
  <si>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</si>
  <si>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</si>
  <si>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</si>
  <si>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</si>
  <si>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</si>
  <si>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</si>
  <si>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</si>
  <si>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</si>
  <si>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</si>
  <si>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</si>
  <si>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</si>
  <si>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</si>
  <si>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 HYN</t>
  </si>
  <si>
    <t>3H3V532C8LT381039</t>
  </si>
  <si>
    <t>Li, Ming</t>
  </si>
  <si>
    <t>11/17/1969</t>
  </si>
  <si>
    <t>D4436764</t>
  </si>
  <si>
    <t xml:space="preserve"> </t>
  </si>
  <si>
    <t>2015 WABASH</t>
  </si>
  <si>
    <t>1JJV532DXFL800912</t>
  </si>
  <si>
    <t>LIU, LONGLONG</t>
  </si>
  <si>
    <t>05/26/1987</t>
  </si>
  <si>
    <t>Y3590059</t>
  </si>
  <si>
    <t>2020 FRHT</t>
  </si>
  <si>
    <t>3AKJHHDR7LSLR0129</t>
  </si>
  <si>
    <t>2021 FRHT</t>
  </si>
  <si>
    <t>3AKJHHDR0MSMJ7043</t>
  </si>
  <si>
    <t>2021 PTB</t>
  </si>
  <si>
    <t>1XPBDP9X0MD749545</t>
  </si>
  <si>
    <t>TIV</t>
  </si>
  <si>
    <t>INSURED CONTACT INFO</t>
  </si>
  <si>
    <t>Business</t>
  </si>
  <si>
    <t>5830 N VISTA ST, SAN GABRIEL,  CA  91775</t>
  </si>
  <si>
    <t>Mailing</t>
  </si>
  <si>
    <t>5830 N Vista St, San Gabriel, CA 91775, USA</t>
  </si>
  <si>
    <t>Garaging</t>
  </si>
  <si>
    <t>Phone</t>
  </si>
  <si>
    <t>7472196451; 7472196451</t>
  </si>
  <si>
    <t>Email</t>
  </si>
  <si>
    <t>long7472196451@gmail.com; long7472196451@gmail.com</t>
  </si>
  <si>
    <t>Owner Info</t>
  </si>
  <si>
    <t xml:space="preserve">LIU, LONGLONG /  / 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</si>
  <si>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</si>
  <si>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</si>
  <si>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</si>
  <si>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</si>
  <si>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</si>
  <si>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</si>
  <si>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</si>
  <si>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</si>
  <si>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AEGIS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</si>
  <si>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</si>
  <si>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</si>
  <si>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</si>
  <si>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</si>
  <si>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</si>
  <si>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</si>
  <si>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</si>
  <si>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</si>
  <si>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</si>
  <si>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</si>
  <si>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</si>
  <si>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</si>
  <si>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Travel</t>
  </si>
  <si>
    <t>Team</t>
  </si>
  <si>
    <t>REMARKS</t>
  </si>
  <si>
    <t>Will Insured hire 1 year CDL?</t>
  </si>
  <si>
    <t>Yes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</si>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</sst>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8"/>
  <sheetViews>
    <sheetView tabSelected="1" workbookViewId="0" showGridLines="true" showRowColHeaders="1">
      <selection activeCell="A8" sqref="A8:O42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0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3959943</v>
      </c>
      <c r="F1" s="4" t="s">
        <v>2</v>
      </c>
      <c r="G1" s="5">
        <v>617569</v>
      </c>
      <c r="K1"/>
    </row>
    <row r="2" spans="1:15" customHeight="1" ht="19">
      <c r="B2" s="14"/>
      <c r="D2" s="6" t="s">
        <v>3</v>
      </c>
      <c r="E2" s="7">
        <v>1476455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/>
      <c r="E8" s="15"/>
      <c r="F8" s="10" t="s">
        <v>18</v>
      </c>
      <c r="G8" s="10" t="s">
        <v>19</v>
      </c>
      <c r="H8" s="10" t="s">
        <v>20</v>
      </c>
      <c r="I8" s="10"/>
      <c r="J8" s="12"/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/>
      <c r="E9" s="15"/>
      <c r="F9" s="10" t="s">
        <v>24</v>
      </c>
      <c r="G9" s="10" t="s">
        <v>25</v>
      </c>
      <c r="H9" s="10" t="s">
        <v>26</v>
      </c>
      <c r="I9" s="10"/>
      <c r="J9" s="12"/>
      <c r="K9" s="10" t="s">
        <v>21</v>
      </c>
      <c r="L9" s="10"/>
      <c r="M9" s="10"/>
      <c r="N9" s="10"/>
      <c r="O9" s="10"/>
    </row>
    <row r="10" spans="1:15" customHeight="1" ht="19">
      <c r="A10" s="10">
        <v>3</v>
      </c>
      <c r="B10" s="10" t="s">
        <v>27</v>
      </c>
      <c r="C10" s="10" t="s">
        <v>28</v>
      </c>
      <c r="D10" s="15"/>
      <c r="E10" s="15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>
        <v>4</v>
      </c>
      <c r="B11" s="10" t="s">
        <v>29</v>
      </c>
      <c r="C11" s="10" t="s">
        <v>30</v>
      </c>
      <c r="D11" s="15"/>
      <c r="E11" s="15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>
        <v>5</v>
      </c>
      <c r="B12" s="10" t="s">
        <v>31</v>
      </c>
      <c r="C12" s="10" t="s">
        <v>32</v>
      </c>
      <c r="D12" s="15">
        <v>100000.0</v>
      </c>
      <c r="E12" s="15">
        <v>2500.0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>
      <c r="A13" s="10"/>
      <c r="B13" s="10"/>
      <c r="C13" s="16" t="s">
        <v>33</v>
      </c>
      <c r="D13" s="15">
        <f>Sum(D8:D12)</f>
        <v>100000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9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35</v>
      </c>
      <c r="C16" s="10" t="s">
        <v>36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37</v>
      </c>
      <c r="C17" s="10" t="s">
        <v>38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40</v>
      </c>
      <c r="C19" s="12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42</v>
      </c>
      <c r="C20" s="10" t="s">
        <v>43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44</v>
      </c>
      <c r="C21" s="10" t="s">
        <v>45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46</v>
      </c>
      <c r="C22" s="10" t="s">
        <v>47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48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9" t="s">
        <v>49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/>
      <c r="C26" s="10"/>
      <c r="D26" s="10"/>
      <c r="E26" s="10" t="s">
        <v>50</v>
      </c>
      <c r="F26" s="12">
        <v>2022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 s="10" customFormat="1">
      <c r="A27" s="10"/>
      <c r="B27" s="9" t="s">
        <v>51</v>
      </c>
      <c r="C27" s="1" t="s">
        <v>52</v>
      </c>
      <c r="D27" s="13"/>
      <c r="E27" s="9" t="s">
        <v>53</v>
      </c>
      <c r="F27" s="12" t="s">
        <v>54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 s="10" customFormat="1">
      <c r="A28" s="10"/>
      <c r="B28" s="10" t="s">
        <v>55</v>
      </c>
      <c r="C28" s="10">
        <v>20.0</v>
      </c>
      <c r="D28" s="10"/>
      <c r="E28" s="10" t="s">
        <v>56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57</v>
      </c>
      <c r="C29" s="10">
        <v>20.0</v>
      </c>
      <c r="D29" s="10"/>
      <c r="E29" s="10" t="s">
        <v>58</v>
      </c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59</v>
      </c>
      <c r="C30" s="10">
        <v>10.0</v>
      </c>
      <c r="D30" s="10"/>
      <c r="E30" s="10" t="s">
        <v>60</v>
      </c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61</v>
      </c>
      <c r="C31" s="10">
        <v>10.0</v>
      </c>
      <c r="D31" s="10"/>
      <c r="E31" s="10" t="s">
        <v>62</v>
      </c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63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64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65</v>
      </c>
      <c r="C34" s="10">
        <v>10.0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66</v>
      </c>
      <c r="C35" s="10">
        <v>10.0</v>
      </c>
      <c r="D35" s="10"/>
      <c r="E35" s="10"/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/>
      <c r="C36" s="10">
        <f>SUM(C27:C35)</f>
        <v>100</v>
      </c>
      <c r="D36" s="10"/>
      <c r="E36" s="10"/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/>
      <c r="C37" s="10"/>
      <c r="D37" s="10"/>
      <c r="E37" s="10" t="s">
        <v>67</v>
      </c>
      <c r="F37" s="12" t="s">
        <v>68</v>
      </c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9" t="s">
        <v>69</v>
      </c>
      <c r="C38" s="10"/>
      <c r="D38" s="10"/>
      <c r="E38" s="10" t="s">
        <v>70</v>
      </c>
      <c r="F38" s="12" t="s">
        <v>71</v>
      </c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72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 t="s">
        <v>73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 t="s">
        <v>74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75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