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<sst xmlns="http://schemas.openxmlformats.org/spreadsheetml/2006/main" uniqueCount="79">
  <si>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XIAOYUN EXPRESS INC</t>
  </si>
  <si>
    <t>DOT</t>
  </si>
  <si>
    <t>CA</t>
  </si>
  <si>
    <t>MC</t>
  </si>
  <si>
    <t>EIN#</t>
  </si>
  <si>
    <t>93-4071152</t>
  </si>
  <si>
    <t>EQUIPMENT</t>
  </si>
  <si>
    <t>YEAR/Make/Model</t>
  </si>
  <si>
    <t>VIN</t>
  </si>
  <si>
    <t>Value</t>
  </si>
  <si>
    <t>Comp/Coll DED</t>
  </si>
  <si>
    <t>DRIVERS</t>
  </si>
  <si>
    <t>D.O.B</t>
  </si>
  <si>
    <t>LIC#</t>
  </si>
  <si>
    <t>DL (if not CA)</t>
  </si>
  <si>
    <t>CDL Yrs / Exp</t>
  </si>
  <si>
    <t>Type</t>
  </si>
  <si>
    <t>2019 CAPACITY</t>
  </si>
  <si>
    <t>4LMSF2115KL031920</t>
  </si>
  <si>
    <t>SHEN, YINJUAN</t>
  </si>
  <si>
    <t>07/08/1976</t>
  </si>
  <si>
    <t>Y4694588</t>
  </si>
  <si>
    <t xml:space="preserve"> </t>
  </si>
  <si>
    <t>TIV</t>
  </si>
  <si>
    <t>ZENG, YUE JIANG</t>
  </si>
  <si>
    <t>08/25/1962</t>
  </si>
  <si>
    <t>D4131357</t>
  </si>
  <si>
    <t>INSURED CONTACT INFO</t>
  </si>
  <si>
    <t>Business</t>
  </si>
  <si>
    <t>20002 BUSINESS PKWY, WALNUT, CA 91789-2942</t>
  </si>
  <si>
    <t>Mailing</t>
  </si>
  <si>
    <t>216 SUTTERS ML, IRVINE, CA 92602-1922</t>
  </si>
  <si>
    <t>Garaging</t>
  </si>
  <si>
    <t>Phone</t>
  </si>
  <si>
    <t xml:space="preserve">714-343-5762  </t>
  </si>
  <si>
    <t>Email</t>
  </si>
  <si>
    <t>ann@pmyfdn.com</t>
  </si>
  <si>
    <t>Owner Info</t>
  </si>
  <si>
    <t>PANG, YUANTING / 07/08/1989 / F8362696</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</si>
  <si>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</si>
  <si>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</si>
  <si>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</si>
  <si>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</si>
  <si>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</si>
  <si>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</si>
  <si>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</si>
  <si>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</si>
  <si>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</si>
  <si>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</si>
  <si>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</si>
  <si>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</si>
  <si>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</si>
  <si>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</si>
  <si>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07/15/2025</t>
  </si>
  <si>
    <t>Cargo</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</si>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</sst>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4434748</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100000.0</v>
      </c>
      <c r="E8" s="15">
        <v>2500.0</v>
      </c>
      <c r="F8" s="10" t="s">
        <v>19</v>
      </c>
      <c r="G8" s="10" t="s">
        <v>20</v>
      </c>
      <c r="H8" s="10" t="s">
        <v>21</v>
      </c>
      <c r="I8" s="10"/>
      <c r="J8" s="12">
        <v>3</v>
      </c>
      <c r="K8" s="10" t="s">
        <v>22</v>
      </c>
      <c r="L8" s="10"/>
      <c r="M8" s="10"/>
      <c r="N8" s="10"/>
      <c r="O8" s="10"/>
    </row>
    <row r="9" spans="1:15" customHeight="1" ht="18.75">
      <c r="A9" s="10"/>
      <c r="B9" s="10"/>
      <c r="C9" s="16" t="s">
        <v>23</v>
      </c>
      <c r="D9" s="15">
        <f>Sum(D8:D8)</f>
        <v>100000</v>
      </c>
      <c r="E9" s="10"/>
      <c r="F9" s="10" t="s">
        <v>24</v>
      </c>
      <c r="G9" s="10" t="s">
        <v>25</v>
      </c>
      <c r="H9" s="10" t="s">
        <v>26</v>
      </c>
      <c r="I9" s="10"/>
      <c r="J9" s="12">
        <v>2</v>
      </c>
      <c r="K9" s="10" t="s">
        <v>22</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27</v>
      </c>
      <c r="C11" s="10"/>
      <c r="D11" s="10"/>
      <c r="E11" s="10"/>
      <c r="F11" s="10"/>
      <c r="G11" s="10"/>
      <c r="H11" s="10"/>
      <c r="I11" s="10"/>
      <c r="J11" s="10"/>
      <c r="K11" s="10"/>
      <c r="L11" s="10"/>
      <c r="M11" s="10"/>
      <c r="N11" s="10"/>
      <c r="O11" s="10"/>
    </row>
    <row r="12" spans="1:15" customHeight="1" ht="18.75" s="10" customFormat="1">
      <c r="A12" s="10"/>
      <c r="B12" s="10" t="s">
        <v>28</v>
      </c>
      <c r="C12" s="10" t="s">
        <v>29</v>
      </c>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c r="D14" s="10"/>
      <c r="E14" s="10"/>
      <c r="F14" s="10"/>
      <c r="G14" s="10"/>
      <c r="H14" s="10"/>
      <c r="I14" s="10"/>
      <c r="J14" s="10"/>
      <c r="K14" s="10"/>
      <c r="L14" s="10"/>
      <c r="M14" s="10"/>
      <c r="N14" s="10"/>
      <c r="O14" s="10"/>
    </row>
    <row r="15" spans="1:15" customHeight="1" ht="18.75" s="10" customFormat="1">
      <c r="A15" s="10"/>
      <c r="B15" s="10" t="s">
        <v>33</v>
      </c>
      <c r="C15" s="12" t="s">
        <v>34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42</v>
      </c>
      <c r="C21" s="10"/>
      <c r="D21" s="10"/>
      <c r="E21" s="10"/>
      <c r="F21" s="10"/>
      <c r="G21" s="10"/>
      <c r="H21" s="10"/>
      <c r="I21" s="10"/>
      <c r="J21" s="10"/>
      <c r="K21" s="10"/>
      <c r="L21" s="10"/>
      <c r="M21" s="10"/>
      <c r="N21" s="10"/>
      <c r="O21" s="10"/>
    </row>
    <row r="22" spans="1:15" customHeight="1" ht="18.75" s="10" customFormat="1">
      <c r="A22" s="10"/>
      <c r="B22" s="10" t="s">
        <v>16</v>
      </c>
      <c r="C22" s="16" t="s">
        <v>43</v>
      </c>
      <c r="D22" s="10"/>
      <c r="E22" s="10" t="s">
        <v>44</v>
      </c>
      <c r="F22" s="12" t="s">
        <v>45</v>
      </c>
      <c r="G22" s="10"/>
      <c r="H22" s="10"/>
      <c r="I22" s="10"/>
      <c r="J22" s="12"/>
      <c r="K22" s="10"/>
      <c r="L22" s="10"/>
      <c r="M22" s="10"/>
      <c r="N22" s="10"/>
      <c r="O22" s="10"/>
    </row>
    <row r="23" spans="1:15" customHeight="1" ht="18.75">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51</v>
      </c>
      <c r="D25" s="10"/>
      <c r="E25" s="10" t="s">
        <v>55</v>
      </c>
      <c r="F25" s="12" t="s">
        <v>56</v>
      </c>
      <c r="G25" s="10"/>
      <c r="H25" s="10"/>
      <c r="I25" s="10"/>
      <c r="J25" s="12"/>
      <c r="K25" s="10"/>
      <c r="L25" s="10"/>
      <c r="M25" s="10"/>
      <c r="N25" s="10"/>
      <c r="O25" s="10"/>
    </row>
    <row r="26" spans="1:15" customHeight="1" ht="18.75">
      <c r="A26" s="10"/>
      <c r="B26" s="10" t="s">
        <v>57</v>
      </c>
      <c r="C26" s="16" t="s">
        <v>51</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