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<sst xmlns="http://schemas.openxmlformats.org/spreadsheetml/2006/main" uniqueCount="79">
  <si>
    <t>YLMK INC</t>
  </si>
  <si>
    <t>DOT</t>
  </si>
  <si>
    <t>CA</t>
  </si>
  <si>
    <t>MC</t>
  </si>
  <si>
    <t>EIN#</t>
  </si>
  <si>
    <t>33-3575951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</si>
  <si>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</si>
  <si>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</si>
  <si>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</si>
  <si>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</si>
  <si>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</si>
  <si>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</si>
  <si>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</si>
  <si>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</si>
  <si>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</si>
  <si>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</si>
  <si>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</si>
  <si>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2022 VOLVO</t>
  </si>
  <si>
    <t>4V4NC9EJ0NN289950</t>
  </si>
  <si>
    <t>ZHOU, LIMING</t>
  </si>
  <si>
    <t>03/15/1977</t>
  </si>
  <si>
    <t>Y6649360</t>
  </si>
  <si>
    <t xml:space="preserve"> </t>
  </si>
  <si>
    <t>TIV</t>
  </si>
  <si>
    <t>INSURED CONTACT INFO</t>
  </si>
  <si>
    <t>Business</t>
  </si>
  <si>
    <t>10888 SAN SEVAINE WAY STE B, JURUPA VALLEY, CA 91752</t>
  </si>
  <si>
    <t>Mailing</t>
  </si>
  <si>
    <t>Garaging</t>
  </si>
  <si>
    <t>13521 SANTA ANA AVE, FONTANA, CA 92337</t>
  </si>
  <si>
    <t>Phone</t>
  </si>
  <si>
    <t>520-222-3160</t>
  </si>
  <si>
    <t>Email</t>
  </si>
  <si>
    <t>YLMKTRANSPORTATION@GMAIL.COM</t>
  </si>
  <si>
    <t>Owner Info</t>
  </si>
  <si>
    <t>ZHOU, LIMING / 03/15/1977 / Y6649360</t>
  </si>
  <si>
    <t>States Travel</t>
  </si>
  <si>
    <t>48 STATES</t>
  </si>
  <si>
    <t>Prior Employment / MC#</t>
  </si>
  <si>
    <t>YMC EXPRESS SERVICES INC / MC# 77770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</si>
  <si>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</si>
  <si>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</si>
  <si>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</si>
  <si>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</si>
  <si>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</si>
  <si>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</si>
  <si>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</si>
  <si>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</si>
  <si>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</si>
  <si>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</si>
  <si>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</si>
  <si>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04/03/2025</t>
  </si>
  <si>
    <t>Cargo</t>
  </si>
  <si>
    <t>$100,000</t>
  </si>
  <si>
    <t>Travel</t>
  </si>
  <si>
    <t>Team</t>
  </si>
  <si>
    <t>Reefer Breakdown</t>
  </si>
  <si>
    <t>INCLUDED</t>
  </si>
  <si>
    <t>Will Insured hire 1 year CDL?</t>
  </si>
  <si>
    <t>No</t>
  </si>
  <si>
    <t>Physical Damage</t>
  </si>
  <si>
    <t>Accident Towing</t>
  </si>
  <si>
    <t>COMMODITIES</t>
  </si>
  <si>
    <t>Percentage of Loads</t>
  </si>
  <si>
    <t>Dept Store MDSE</t>
  </si>
  <si>
    <t>Dry Freight Noc</t>
  </si>
  <si>
    <t>Electronics</t>
  </si>
  <si>
    <t>Beer and Wine Beverages</t>
  </si>
  <si>
    <t>Packaged Goods</t>
  </si>
  <si>
    <t>Frozen Meat</t>
  </si>
  <si>
    <t>Frozen Seafood</t>
  </si>
  <si>
    <t>Frozen Goods Other</t>
  </si>
  <si>
    <t>Hardware</t>
  </si>
  <si>
    <t>Vegetables &amp; Fruit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</si>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</sst>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4369165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1710960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1</v>
      </c>
      <c r="K8" s="10" t="s">
        <v>22</v>
      </c>
      <c r="L8" s="10"/>
      <c r="M8" s="10"/>
      <c r="N8" s="10"/>
      <c r="O8" s="10"/>
    </row>
    <row r="9" spans="1:15" customHeight="1" ht="18.75">
      <c r="A9" s="10"/>
      <c r="B9" s="10"/>
      <c r="C9" s="16" t="s">
        <v>23</v>
      </c>
      <c r="D9" s="15">
        <f>Sum(D8:D8)</f>
        <v>50000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9" t="s">
        <v>24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25</v>
      </c>
      <c r="C12" s="10" t="s">
        <v>26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2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9" t="s">
        <v>40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16</v>
      </c>
      <c r="C22" s="16" t="s">
        <v>41</v>
      </c>
      <c r="D22" s="10"/>
      <c r="E22" s="10" t="s">
        <v>42</v>
      </c>
      <c r="F22" s="12" t="s">
        <v>43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8.75">
      <c r="A23" s="10"/>
      <c r="B23" s="10" t="s">
        <v>44</v>
      </c>
      <c r="C23" s="16" t="s">
        <v>45</v>
      </c>
      <c r="D23" s="10"/>
      <c r="E23" s="10" t="s">
        <v>46</v>
      </c>
      <c r="F23" s="12" t="s">
        <v>47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48</v>
      </c>
      <c r="C24" s="16" t="s">
        <v>49</v>
      </c>
      <c r="D24" s="10"/>
      <c r="E24" s="10" t="s">
        <v>50</v>
      </c>
      <c r="F24" s="12" t="s">
        <v>51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52</v>
      </c>
      <c r="C25" s="16" t="s">
        <v>53</v>
      </c>
      <c r="D25" s="10"/>
      <c r="E25" s="10" t="s">
        <v>54</v>
      </c>
      <c r="F25" s="12" t="s">
        <v>55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56</v>
      </c>
      <c r="C26" s="16" t="s">
        <v>57</v>
      </c>
      <c r="D26" s="10"/>
      <c r="E26" s="10" t="s">
        <v>58</v>
      </c>
      <c r="F26" s="12" t="s">
        <v>59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60</v>
      </c>
      <c r="C27" s="16" t="s">
        <v>57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61</v>
      </c>
      <c r="C28" s="16" t="s">
        <v>57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 s="10" customFormat="1">
      <c r="A30" s="10"/>
      <c r="B30" s="9" t="s">
        <v>62</v>
      </c>
      <c r="C30" s="1" t="s">
        <v>63</v>
      </c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10" t="s">
        <v>64</v>
      </c>
      <c r="C31" s="10">
        <v>10.0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65</v>
      </c>
      <c r="C32" s="10">
        <v>10.0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73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/>
      <c r="C41" s="10">
        <f>SUM(C30:C40)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9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78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