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<sst xmlns="http://schemas.openxmlformats.org/spreadsheetml/2006/main" uniqueCount="67">
  <si>
    <t>ZHIPENG USA</t>
  </si>
  <si>
    <t>DOT</t>
  </si>
  <si>
    <t>CA</t>
  </si>
  <si>
    <t>MC</t>
  </si>
  <si>
    <t>EIN#</t>
  </si>
  <si>
    <t>93-3582803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</si>
  <si>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</si>
  <si>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</si>
  <si>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</si>
  <si>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</si>
  <si>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</si>
  <si>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</si>
  <si>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</si>
  <si>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</si>
  <si>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</si>
  <si>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</si>
  <si>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</si>
  <si>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2020 HINO (BOX TRUCK)</t>
  </si>
  <si>
    <t>5PVNJ8JV2L5S77963</t>
  </si>
  <si>
    <t>WANG, TIANYU</t>
  </si>
  <si>
    <t>08/05/1989</t>
  </si>
  <si>
    <t>W1901298</t>
  </si>
  <si>
    <t>11 MONTHS</t>
  </si>
  <si>
    <t xml:space="preserve"> </t>
  </si>
  <si>
    <t>TIV</t>
  </si>
  <si>
    <t>XU, ZHIDA</t>
  </si>
  <si>
    <t>10/05/1995</t>
  </si>
  <si>
    <t>Y8788209</t>
  </si>
  <si>
    <t>INSURED CONTACT INFO</t>
  </si>
  <si>
    <t>Business</t>
  </si>
  <si>
    <t>8345 Whittier Blvd, Pico Rivera, CA 90660, USA</t>
  </si>
  <si>
    <t>Mailing</t>
  </si>
  <si>
    <t>Garaging</t>
  </si>
  <si>
    <t>16288 Boyle Ave, Fontana, CA 92337, USA</t>
  </si>
  <si>
    <t>Phone</t>
  </si>
  <si>
    <t>626-686-1515</t>
  </si>
  <si>
    <t>Email</t>
  </si>
  <si>
    <t>tianlinwang0@gmail.com</t>
  </si>
  <si>
    <t>Owner Info</t>
  </si>
  <si>
    <t>WANG, TIANYU / 08/05/1989 / W1901298</t>
  </si>
  <si>
    <t>States Travel</t>
  </si>
  <si>
    <t>300 MILES</t>
  </si>
  <si>
    <t>Prior Employment / MC#</t>
  </si>
  <si>
    <t>COVERAGE</t>
  </si>
  <si>
    <t>Years in Business</t>
  </si>
  <si>
    <t>NEW VENTURE</t>
  </si>
  <si>
    <t>COMMODITIES</t>
  </si>
  <si>
    <t>Percentage of Loads</t>
  </si>
  <si>
    <t>Prior Carrier</t>
  </si>
  <si>
    <t>NONE</t>
  </si>
  <si>
    <t>Dept Store MDSE</t>
  </si>
  <si>
    <t>Effective Date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</si>
  <si>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</si>
  <si>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</si>
  <si>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</si>
  <si>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</si>
  <si>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</si>
  <si>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</si>
  <si>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</si>
  <si>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Travel</t>
  </si>
  <si>
    <t>Solo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</si>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</sst>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4"/>
  <sheetViews>
    <sheetView tabSelected="1" workbookViewId="0" showGridLines="true" showRowColHeaders="1">
      <selection activeCell="A8" sqref="A8:O38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9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4374803</v>
      </c>
      <c r="F1" s="4" t="s">
        <v>2</v>
      </c>
      <c r="G1" s="5">
        <v>657183</v>
      </c>
      <c r="K1"/>
    </row>
    <row r="2" spans="1:15" customHeight="1" ht="18.75">
      <c r="B2" s="14"/>
      <c r="D2" s="6" t="s">
        <v>3</v>
      </c>
      <c r="E2" s="7">
        <v>1714059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30000.0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 t="s">
        <v>22</v>
      </c>
      <c r="K8" s="10" t="s">
        <v>23</v>
      </c>
      <c r="L8" s="10"/>
      <c r="M8" s="10"/>
      <c r="N8" s="10"/>
      <c r="O8" s="10"/>
    </row>
    <row r="9" spans="1:15" customHeight="1" ht="18.75">
      <c r="A9" s="10"/>
      <c r="B9" s="10"/>
      <c r="C9" s="16" t="s">
        <v>24</v>
      </c>
      <c r="D9" s="15">
        <f>Sum(D8:D8)</f>
        <v>30000</v>
      </c>
      <c r="E9" s="10"/>
      <c r="F9" s="10" t="s">
        <v>25</v>
      </c>
      <c r="G9" s="10" t="s">
        <v>26</v>
      </c>
      <c r="H9" s="10" t="s">
        <v>27</v>
      </c>
      <c r="I9" s="10"/>
      <c r="J9" s="12">
        <v>2.5</v>
      </c>
      <c r="K9" s="10" t="s">
        <v>23</v>
      </c>
      <c r="L9" s="10"/>
      <c r="M9" s="10"/>
      <c r="N9" s="10"/>
      <c r="O9" s="10"/>
    </row>
    <row r="10" spans="1:15" customHeight="1" ht="18.7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 s="10" customFormat="1">
      <c r="A11" s="10"/>
      <c r="B11" s="9" t="s">
        <v>28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10" t="s">
        <v>29</v>
      </c>
      <c r="C12" s="10" t="s">
        <v>30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31</v>
      </c>
      <c r="C13" s="10" t="s">
        <v>30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32</v>
      </c>
      <c r="C14" s="10" t="s">
        <v>33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34</v>
      </c>
      <c r="C15" s="12" t="s">
        <v>35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36</v>
      </c>
      <c r="C16" s="10" t="s">
        <v>37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38</v>
      </c>
      <c r="C17" s="10" t="s">
        <v>39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40</v>
      </c>
      <c r="C18" s="10" t="s">
        <v>41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9" t="s">
        <v>43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/>
      <c r="C22" s="10"/>
      <c r="D22" s="10"/>
      <c r="E22" s="10" t="s">
        <v>44</v>
      </c>
      <c r="F22" s="12" t="s">
        <v>45</v>
      </c>
      <c r="G22" s="10"/>
      <c r="H22" s="10"/>
      <c r="I22" s="10"/>
      <c r="J22" s="12"/>
      <c r="K22" s="10"/>
      <c r="L22" s="10"/>
      <c r="M22" s="10"/>
      <c r="N22" s="10"/>
      <c r="O22" s="10"/>
    </row>
    <row r="23" spans="1:15" customHeight="1" ht="18.75" s="10" customFormat="1">
      <c r="A23" s="10"/>
      <c r="B23" s="9" t="s">
        <v>46</v>
      </c>
      <c r="C23" s="1" t="s">
        <v>47</v>
      </c>
      <c r="D23" s="13"/>
      <c r="E23" s="10" t="s">
        <v>48</v>
      </c>
      <c r="F23" s="12" t="s">
        <v>49</v>
      </c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50</v>
      </c>
      <c r="C24" s="10">
        <v>20.0</v>
      </c>
      <c r="D24" s="10"/>
      <c r="E24" s="10" t="s">
        <v>51</v>
      </c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>
      <c r="A25" s="10"/>
      <c r="B25" s="10" t="s">
        <v>52</v>
      </c>
      <c r="C25" s="10">
        <v>20.0</v>
      </c>
      <c r="D25" s="10"/>
      <c r="E25" s="10"/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>
      <c r="A26" s="10"/>
      <c r="B26" s="10" t="s">
        <v>53</v>
      </c>
      <c r="C26" s="10">
        <v>10.0</v>
      </c>
      <c r="D26" s="10"/>
      <c r="E26" s="10"/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>
      <c r="A27" s="10"/>
      <c r="B27" s="10" t="s">
        <v>54</v>
      </c>
      <c r="C27" s="10">
        <v>10.0</v>
      </c>
      <c r="D27" s="10"/>
      <c r="E27" s="10"/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>
      <c r="A28" s="10"/>
      <c r="B28" s="10" t="s">
        <v>55</v>
      </c>
      <c r="C28" s="10">
        <v>10.0</v>
      </c>
      <c r="D28" s="10"/>
      <c r="E28" s="10"/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>
      <c r="A29" s="10"/>
      <c r="B29" s="10" t="s">
        <v>56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>
      <c r="A30" s="10"/>
      <c r="B30" s="10" t="s">
        <v>57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>
      <c r="A31" s="10"/>
      <c r="B31" s="10" t="s">
        <v>58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>
      <c r="A32" s="10"/>
      <c r="B32" s="10"/>
      <c r="C32" s="10">
        <f>SUM(C23:C31)</f>
        <v>100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A33" s="10"/>
      <c r="B33" s="10"/>
      <c r="C33" s="10"/>
      <c r="D33" s="10"/>
      <c r="E33" s="10" t="s">
        <v>59</v>
      </c>
      <c r="F33" s="12" t="s">
        <v>60</v>
      </c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9" t="s">
        <v>61</v>
      </c>
      <c r="C34" s="10"/>
      <c r="D34" s="10"/>
      <c r="E34" s="10" t="s">
        <v>62</v>
      </c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10" t="s">
        <v>63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64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65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66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K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