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1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<sst xmlns="http://schemas.openxmlformats.org/spreadsheetml/2006/main" uniqueCount="80">
  <si>
    <t xml:space="preserve">BRC EXPRESS LLC 
</t>
  </si>
  <si>
    <t>DOT</t>
  </si>
  <si>
    <t>STATE FILING #</t>
  </si>
  <si>
    <t>MC</t>
  </si>
  <si>
    <t>EIN#</t>
  </si>
  <si>
    <t>83-3120597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</si>
  <si>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</si>
  <si>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</si>
  <si>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</si>
  <si>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</si>
  <si>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</si>
  <si>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</si>
  <si>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</si>
  <si>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</si>
  <si>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</si>
  <si>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</si>
  <si>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</si>
  <si>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2014 VOLVO</t>
  </si>
  <si>
    <t>4V4NC9TG9EN157471</t>
  </si>
  <si>
    <t>CARAAN, BENEDICT ROSALES</t>
  </si>
  <si>
    <t>01/31/1985</t>
  </si>
  <si>
    <t>D8355117</t>
  </si>
  <si>
    <t xml:space="preserve"> </t>
  </si>
  <si>
    <t>TIV</t>
  </si>
  <si>
    <t>CARAAN, BRYNANT ROSALES</t>
  </si>
  <si>
    <t>04/02/1983</t>
  </si>
  <si>
    <t>D3703416</t>
  </si>
  <si>
    <t>INSURED CONTACT INFO</t>
  </si>
  <si>
    <t>Business</t>
  </si>
  <si>
    <t>12181 Anzio St, Garden Grove, CA 92840, USA</t>
  </si>
  <si>
    <t>Mailing</t>
  </si>
  <si>
    <t>Garaging</t>
  </si>
  <si>
    <t>15100 NELSON AVE, CITY OF INDUSTRY, CA 91744</t>
  </si>
  <si>
    <t>Phone</t>
  </si>
  <si>
    <t>Email</t>
  </si>
  <si>
    <t>benii_cara@yahoo.com; benii_cara@yahoo.com</t>
  </si>
  <si>
    <t>Owner Info</t>
  </si>
  <si>
    <t xml:space="preserve">CARAAN, BENEDICT ROSALES /  / 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</si>
  <si>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</si>
  <si>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</si>
  <si>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</si>
  <si>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</si>
  <si>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</si>
  <si>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</si>
  <si>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</si>
  <si>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</si>
  <si>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</si>
  <si>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AEGIS SECURITY INS</t>
  </si>
  <si>
    <t>UM Needed</t>
  </si>
  <si>
    <t>N/A</t>
  </si>
  <si>
    <t>Effective Date</t>
  </si>
  <si>
    <t>01/31/2026</t>
  </si>
  <si>
    <t>Cargo</t>
  </si>
  <si>
    <t>$100,000</t>
  </si>
  <si>
    <t>Travel</t>
  </si>
  <si>
    <t>Reefer Breakdown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</si>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</sst>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37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3231921</v>
      </c>
      <c r="F1" s="4" t="s">
        <v>2</v>
      </c>
      <c r="G1" s="5">
        <v>543752</v>
      </c>
      <c r="K1"/>
    </row>
    <row r="2" spans="1:15" customHeight="1" ht="19">
      <c r="B2" s="14"/>
      <c r="D2" s="6" t="s">
        <v>3</v>
      </c>
      <c r="E2" s="7">
        <v>1013490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25000.0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/>
      <c r="K8" s="10" t="s">
        <v>22</v>
      </c>
      <c r="L8" s="10"/>
      <c r="M8" s="10"/>
      <c r="N8" s="10"/>
      <c r="O8" s="10"/>
    </row>
    <row r="9" spans="1:15" customHeight="1" ht="19">
      <c r="A9" s="10"/>
      <c r="B9" s="10"/>
      <c r="C9" s="16" t="s">
        <v>23</v>
      </c>
      <c r="D9" s="15">
        <f>Sum(D8:D8)</f>
        <v>25000</v>
      </c>
      <c r="E9" s="10"/>
      <c r="F9" s="10" t="s">
        <v>24</v>
      </c>
      <c r="G9" s="10" t="s">
        <v>25</v>
      </c>
      <c r="H9" s="10" t="s">
        <v>26</v>
      </c>
      <c r="I9" s="10"/>
      <c r="J9" s="12"/>
      <c r="K9" s="10" t="s">
        <v>22</v>
      </c>
      <c r="L9" s="10"/>
      <c r="M9" s="10"/>
      <c r="N9" s="10"/>
      <c r="O9" s="10"/>
    </row>
    <row r="10" spans="1:15" customHeight="1" ht="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 s="10" customFormat="1">
      <c r="A11" s="10"/>
      <c r="B11" s="9" t="s">
        <v>27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10" t="s">
        <v>28</v>
      </c>
      <c r="C12" s="10" t="s">
        <v>29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30</v>
      </c>
      <c r="C13" s="10" t="s">
        <v>29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31</v>
      </c>
      <c r="C14" s="10" t="s">
        <v>32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33</v>
      </c>
      <c r="C15" s="12">
        <v>7144737134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34</v>
      </c>
      <c r="C16" s="10" t="s">
        <v>35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36</v>
      </c>
      <c r="C17" s="10" t="s">
        <v>37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38</v>
      </c>
      <c r="C18" s="10" t="s">
        <v>39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40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9" t="s">
        <v>41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 t="s">
        <v>16</v>
      </c>
      <c r="C22" s="16" t="s">
        <v>42</v>
      </c>
      <c r="D22" s="10"/>
      <c r="E22" s="10" t="s">
        <v>43</v>
      </c>
      <c r="F22" s="12">
        <v>2019</v>
      </c>
      <c r="G22" s="10"/>
      <c r="H22" s="10"/>
      <c r="I22" s="10"/>
      <c r="J22" s="12"/>
      <c r="K22" s="10"/>
      <c r="L22" s="10"/>
      <c r="M22" s="10"/>
      <c r="N22" s="10"/>
      <c r="O22" s="10"/>
    </row>
    <row r="23" spans="1:15" customHeight="1" ht="19">
      <c r="A23" s="10"/>
      <c r="B23" s="10" t="s">
        <v>44</v>
      </c>
      <c r="C23" s="16" t="s">
        <v>45</v>
      </c>
      <c r="D23" s="10"/>
      <c r="E23" s="10" t="s">
        <v>46</v>
      </c>
      <c r="F23" s="12" t="s">
        <v>47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48</v>
      </c>
      <c r="C24" s="16" t="s">
        <v>49</v>
      </c>
      <c r="D24" s="10"/>
      <c r="E24" s="10" t="s">
        <v>50</v>
      </c>
      <c r="F24" s="12" t="s">
        <v>51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52</v>
      </c>
      <c r="C25" s="16" t="s">
        <v>53</v>
      </c>
      <c r="D25" s="10"/>
      <c r="E25" s="10" t="s">
        <v>54</v>
      </c>
      <c r="F25" s="12"/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55</v>
      </c>
      <c r="C26" s="16" t="s">
        <v>49</v>
      </c>
      <c r="D26" s="10"/>
      <c r="E26" s="10" t="s">
        <v>56</v>
      </c>
      <c r="F26" s="12"/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57</v>
      </c>
      <c r="C27" s="16" t="s">
        <v>58</v>
      </c>
      <c r="D27" s="10"/>
      <c r="E27" s="10"/>
      <c r="F27" s="10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59</v>
      </c>
      <c r="C28" s="16" t="s">
        <v>58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/>
      <c r="C29" s="10"/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 s="10" customFormat="1">
      <c r="A30" s="10"/>
      <c r="B30" s="9" t="s">
        <v>60</v>
      </c>
      <c r="C30" s="1" t="s">
        <v>61</v>
      </c>
      <c r="D30" s="13"/>
      <c r="E30" s="9" t="s">
        <v>62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 s="10" customFormat="1">
      <c r="A31" s="10"/>
      <c r="B31" s="10" t="s">
        <v>63</v>
      </c>
      <c r="C31" s="10">
        <v>20.0</v>
      </c>
      <c r="D31" s="10"/>
      <c r="E31" s="10" t="s">
        <v>64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65</v>
      </c>
      <c r="C32" s="10">
        <v>20.0</v>
      </c>
      <c r="D32" s="10"/>
      <c r="E32" s="10" t="s">
        <v>66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67</v>
      </c>
      <c r="C33" s="10">
        <v>10.0</v>
      </c>
      <c r="D33" s="10"/>
      <c r="E33" s="10" t="s">
        <v>68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69</v>
      </c>
      <c r="C34" s="10">
        <v>10.0</v>
      </c>
      <c r="D34" s="10"/>
      <c r="E34" s="10" t="s">
        <v>70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71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72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73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74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/>
      <c r="C39" s="10">
        <f>SUM(C30:C38)</f>
        <v>100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9" t="s">
        <v>75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10" t="s">
        <v>76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77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78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79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K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